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813" firstSheet="1" activeTab="26"/>
  </bookViews>
  <sheets>
    <sheet name="01" sheetId="1" r:id="rId1"/>
    <sheet name="02" sheetId="2" r:id="rId2"/>
    <sheet name="03" sheetId="3" r:id="rId3"/>
    <sheet name="04" sheetId="4" r:id="rId4"/>
    <sheet name="05" sheetId="5" r:id="rId5"/>
    <sheet name="06" sheetId="6" r:id="rId6"/>
    <sheet name="07" sheetId="7" r:id="rId7"/>
    <sheet name="08" sheetId="8" r:id="rId8"/>
    <sheet name="09" sheetId="9" r:id="rId9"/>
    <sheet name="10" sheetId="10" r:id="rId10"/>
    <sheet name="11" sheetId="11" r:id="rId11"/>
    <sheet name="12" sheetId="12" r:id="rId12"/>
    <sheet name="2 мес." sheetId="13" r:id="rId13"/>
    <sheet name="3 мес." sheetId="14" r:id="rId14"/>
    <sheet name="4 мес." sheetId="15" r:id="rId15"/>
    <sheet name="5 мес." sheetId="16" r:id="rId16"/>
    <sheet name="6 мес." sheetId="17" r:id="rId17"/>
    <sheet name="7 мес." sheetId="18" r:id="rId18"/>
    <sheet name="8 мес." sheetId="19" r:id="rId19"/>
    <sheet name="9 мес." sheetId="20" r:id="rId20"/>
    <sheet name="10 мес." sheetId="21" r:id="rId21"/>
    <sheet name="11 мес." sheetId="22" r:id="rId22"/>
    <sheet name="12 мес." sheetId="23" r:id="rId23"/>
    <sheet name="2 кв." sheetId="24" r:id="rId24"/>
    <sheet name="3 кв." sheetId="25" r:id="rId25"/>
    <sheet name="4 кв." sheetId="26" r:id="rId26"/>
    <sheet name="свод_2019" sheetId="27" r:id="rId27"/>
  </sheets>
  <externalReferences>
    <externalReference r:id="rId28"/>
  </externalReferences>
  <definedNames>
    <definedName name="январь" localSheetId="0">'[1]01'!$L$1:$L$12</definedName>
    <definedName name="январь" localSheetId="1">'[1]01'!$L$1:$L$12</definedName>
    <definedName name="январь" localSheetId="2">'[1]01'!$L$1:$L$12</definedName>
    <definedName name="январь" localSheetId="3">'[1]01'!$L$1:$L$12</definedName>
    <definedName name="январь" localSheetId="4">'[1]01'!$L$1:$L$12</definedName>
    <definedName name="январь" localSheetId="5">'[1]01'!$L$1:$L$12</definedName>
    <definedName name="январь" localSheetId="6">'[1]01'!$L$1:$L$12</definedName>
    <definedName name="январь" localSheetId="7">'[1]01'!$L$1:$L$12</definedName>
    <definedName name="январь" localSheetId="8">'[1]01'!$L$1:$L$12</definedName>
    <definedName name="январь" localSheetId="9">'[1]01'!$L$1:$L$12</definedName>
    <definedName name="январь" localSheetId="20">'[1]01'!$L$1:$L$12</definedName>
    <definedName name="январь" localSheetId="10">'[1]01'!$L$1:$L$12</definedName>
    <definedName name="январь" localSheetId="21">'[1]01'!$L$1:$L$12</definedName>
    <definedName name="январь" localSheetId="11">'[1]01'!$L$1:$L$12</definedName>
    <definedName name="январь" localSheetId="22">'[1]01'!$L$1:$L$12</definedName>
    <definedName name="январь" localSheetId="23">'[1]01'!$L$1:$L$12</definedName>
    <definedName name="январь" localSheetId="12">'[1]01'!$L$1:$L$12</definedName>
    <definedName name="январь" localSheetId="24">'[1]01'!$L$1:$L$12</definedName>
    <definedName name="январь" localSheetId="13">'[1]01'!$L$1:$L$12</definedName>
    <definedName name="январь" localSheetId="25">'[1]01'!$L$1:$L$12</definedName>
    <definedName name="январь" localSheetId="14">'[1]01'!$L$1:$L$12</definedName>
    <definedName name="январь" localSheetId="15">'[1]01'!$L$1:$L$12</definedName>
    <definedName name="январь" localSheetId="16">'[1]01'!$L$1:$L$12</definedName>
    <definedName name="январь" localSheetId="17">'[1]01'!$L$1:$L$12</definedName>
    <definedName name="январь" localSheetId="18">'[1]01'!$L$1:$L$12</definedName>
    <definedName name="январь" localSheetId="19">'[1]01'!$L$1:$L$12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4" l="1"/>
  <c r="H48" i="26"/>
  <c r="I48" i="26" s="1"/>
  <c r="F48" i="26"/>
  <c r="G48" i="26" s="1"/>
  <c r="H47" i="26"/>
  <c r="I47" i="26" s="1"/>
  <c r="F47" i="26"/>
  <c r="G47" i="26" s="1"/>
  <c r="E46" i="26"/>
  <c r="H46" i="26" s="1"/>
  <c r="I46" i="26" s="1"/>
  <c r="D46" i="26"/>
  <c r="C46" i="26"/>
  <c r="H45" i="26"/>
  <c r="I45" i="26" s="1"/>
  <c r="F45" i="26"/>
  <c r="G45" i="26" s="1"/>
  <c r="H44" i="26"/>
  <c r="I44" i="26" s="1"/>
  <c r="F44" i="26"/>
  <c r="G44" i="26" s="1"/>
  <c r="H43" i="26"/>
  <c r="I43" i="26" s="1"/>
  <c r="F43" i="26"/>
  <c r="G43" i="26" s="1"/>
  <c r="H42" i="26"/>
  <c r="I42" i="26" s="1"/>
  <c r="F42" i="26"/>
  <c r="G42" i="26" s="1"/>
  <c r="H41" i="26"/>
  <c r="I41" i="26" s="1"/>
  <c r="F41" i="26"/>
  <c r="G41" i="26" s="1"/>
  <c r="H40" i="26"/>
  <c r="I40" i="26" s="1"/>
  <c r="F40" i="26"/>
  <c r="G40" i="26" s="1"/>
  <c r="H39" i="26"/>
  <c r="I39" i="26" s="1"/>
  <c r="F39" i="26"/>
  <c r="G39" i="26" s="1"/>
  <c r="H38" i="26"/>
  <c r="I38" i="26" s="1"/>
  <c r="F38" i="26"/>
  <c r="G38" i="26" s="1"/>
  <c r="H37" i="26"/>
  <c r="I37" i="26" s="1"/>
  <c r="F37" i="26"/>
  <c r="G37" i="26" s="1"/>
  <c r="H36" i="26"/>
  <c r="I36" i="26" s="1"/>
  <c r="F36" i="26"/>
  <c r="G36" i="26" s="1"/>
  <c r="H35" i="26"/>
  <c r="I35" i="26" s="1"/>
  <c r="F35" i="26"/>
  <c r="G35" i="26" s="1"/>
  <c r="H34" i="26"/>
  <c r="I34" i="26" s="1"/>
  <c r="F34" i="26"/>
  <c r="G34" i="26" s="1"/>
  <c r="H33" i="26"/>
  <c r="I33" i="26" s="1"/>
  <c r="F33" i="26"/>
  <c r="G33" i="26" s="1"/>
  <c r="H32" i="26"/>
  <c r="I32" i="26" s="1"/>
  <c r="F32" i="26"/>
  <c r="G32" i="26" s="1"/>
  <c r="H31" i="26"/>
  <c r="I31" i="26" s="1"/>
  <c r="F31" i="26"/>
  <c r="G31" i="26" s="1"/>
  <c r="H30" i="26"/>
  <c r="I30" i="26" s="1"/>
  <c r="F30" i="26"/>
  <c r="G30" i="26" s="1"/>
  <c r="H29" i="26"/>
  <c r="I29" i="26" s="1"/>
  <c r="F29" i="26"/>
  <c r="G29" i="26" s="1"/>
  <c r="H28" i="26"/>
  <c r="I28" i="26" s="1"/>
  <c r="F28" i="26"/>
  <c r="G28" i="26" s="1"/>
  <c r="H27" i="26"/>
  <c r="I27" i="26" s="1"/>
  <c r="F27" i="26"/>
  <c r="G27" i="26" s="1"/>
  <c r="H26" i="26"/>
  <c r="I26" i="26" s="1"/>
  <c r="F26" i="26"/>
  <c r="G26" i="26" s="1"/>
  <c r="H25" i="26"/>
  <c r="I25" i="26" s="1"/>
  <c r="F25" i="26"/>
  <c r="G25" i="26" s="1"/>
  <c r="H24" i="26"/>
  <c r="I24" i="26" s="1"/>
  <c r="F24" i="26"/>
  <c r="G24" i="26" s="1"/>
  <c r="F23" i="26"/>
  <c r="G23" i="26" s="1"/>
  <c r="E23" i="26"/>
  <c r="D23" i="26"/>
  <c r="H23" i="26" s="1"/>
  <c r="I23" i="26" s="1"/>
  <c r="C23" i="26"/>
  <c r="I22" i="26"/>
  <c r="H22" i="26"/>
  <c r="G22" i="26"/>
  <c r="F22" i="26"/>
  <c r="I21" i="26"/>
  <c r="H21" i="26"/>
  <c r="G21" i="26"/>
  <c r="F21" i="26"/>
  <c r="I20" i="26"/>
  <c r="H20" i="26"/>
  <c r="G20" i="26"/>
  <c r="F20" i="26"/>
  <c r="I19" i="26"/>
  <c r="H19" i="26"/>
  <c r="G19" i="26"/>
  <c r="F19" i="26"/>
  <c r="I18" i="26"/>
  <c r="H18" i="26"/>
  <c r="G18" i="26"/>
  <c r="F18" i="26"/>
  <c r="I17" i="26"/>
  <c r="H17" i="26"/>
  <c r="G17" i="26"/>
  <c r="F17" i="26"/>
  <c r="I16" i="26"/>
  <c r="H16" i="26"/>
  <c r="G16" i="26"/>
  <c r="F16" i="26"/>
  <c r="I15" i="26"/>
  <c r="H15" i="26"/>
  <c r="G15" i="26"/>
  <c r="F15" i="26"/>
  <c r="I14" i="26"/>
  <c r="H14" i="26"/>
  <c r="G14" i="26"/>
  <c r="F14" i="26"/>
  <c r="I13" i="26"/>
  <c r="H13" i="26"/>
  <c r="G13" i="26"/>
  <c r="F13" i="26"/>
  <c r="I12" i="26"/>
  <c r="H12" i="26"/>
  <c r="G12" i="26"/>
  <c r="F12" i="26"/>
  <c r="I11" i="26"/>
  <c r="H11" i="26"/>
  <c r="G11" i="26"/>
  <c r="F11" i="26"/>
  <c r="E10" i="26"/>
  <c r="E49" i="26" s="1"/>
  <c r="D10" i="26"/>
  <c r="D49" i="26" s="1"/>
  <c r="C10" i="26"/>
  <c r="C49" i="26" s="1"/>
  <c r="E9" i="26"/>
  <c r="H8" i="26" s="1"/>
  <c r="I48" i="25"/>
  <c r="H48" i="25"/>
  <c r="G48" i="25"/>
  <c r="F48" i="25"/>
  <c r="I47" i="25"/>
  <c r="H47" i="25"/>
  <c r="G47" i="25"/>
  <c r="F47" i="25"/>
  <c r="E46" i="25"/>
  <c r="H46" i="25" s="1"/>
  <c r="I46" i="25" s="1"/>
  <c r="D46" i="25"/>
  <c r="C46" i="25"/>
  <c r="H45" i="25"/>
  <c r="I45" i="25" s="1"/>
  <c r="F45" i="25"/>
  <c r="G45" i="25" s="1"/>
  <c r="H44" i="25"/>
  <c r="I44" i="25" s="1"/>
  <c r="F44" i="25"/>
  <c r="G44" i="25" s="1"/>
  <c r="H43" i="25"/>
  <c r="I43" i="25" s="1"/>
  <c r="F43" i="25"/>
  <c r="G43" i="25" s="1"/>
  <c r="H42" i="25"/>
  <c r="I42" i="25" s="1"/>
  <c r="F42" i="25"/>
  <c r="G42" i="25" s="1"/>
  <c r="H41" i="25"/>
  <c r="I41" i="25" s="1"/>
  <c r="F41" i="25"/>
  <c r="G41" i="25" s="1"/>
  <c r="H40" i="25"/>
  <c r="I40" i="25" s="1"/>
  <c r="F40" i="25"/>
  <c r="G40" i="25" s="1"/>
  <c r="H39" i="25"/>
  <c r="I39" i="25" s="1"/>
  <c r="F39" i="25"/>
  <c r="G39" i="25" s="1"/>
  <c r="H38" i="25"/>
  <c r="I38" i="25" s="1"/>
  <c r="F38" i="25"/>
  <c r="G38" i="25" s="1"/>
  <c r="H37" i="25"/>
  <c r="I37" i="25" s="1"/>
  <c r="F37" i="25"/>
  <c r="G37" i="25" s="1"/>
  <c r="H36" i="25"/>
  <c r="I36" i="25" s="1"/>
  <c r="F36" i="25"/>
  <c r="G36" i="25" s="1"/>
  <c r="H35" i="25"/>
  <c r="I35" i="25" s="1"/>
  <c r="F35" i="25"/>
  <c r="G35" i="25" s="1"/>
  <c r="H34" i="25"/>
  <c r="I34" i="25" s="1"/>
  <c r="F34" i="25"/>
  <c r="G34" i="25" s="1"/>
  <c r="H33" i="25"/>
  <c r="I33" i="25" s="1"/>
  <c r="F33" i="25"/>
  <c r="G33" i="25" s="1"/>
  <c r="H32" i="25"/>
  <c r="I32" i="25" s="1"/>
  <c r="F32" i="25"/>
  <c r="G32" i="25" s="1"/>
  <c r="H31" i="25"/>
  <c r="I31" i="25" s="1"/>
  <c r="F31" i="25"/>
  <c r="G31" i="25" s="1"/>
  <c r="H30" i="25"/>
  <c r="I30" i="25" s="1"/>
  <c r="F30" i="25"/>
  <c r="G30" i="25" s="1"/>
  <c r="H29" i="25"/>
  <c r="I29" i="25" s="1"/>
  <c r="F29" i="25"/>
  <c r="G29" i="25" s="1"/>
  <c r="H28" i="25"/>
  <c r="I28" i="25" s="1"/>
  <c r="F28" i="25"/>
  <c r="G28" i="25" s="1"/>
  <c r="H27" i="25"/>
  <c r="I27" i="25" s="1"/>
  <c r="F27" i="25"/>
  <c r="G27" i="25" s="1"/>
  <c r="H26" i="25"/>
  <c r="I26" i="25" s="1"/>
  <c r="F26" i="25"/>
  <c r="G26" i="25" s="1"/>
  <c r="H25" i="25"/>
  <c r="I25" i="25" s="1"/>
  <c r="F25" i="25"/>
  <c r="G25" i="25" s="1"/>
  <c r="H24" i="25"/>
  <c r="I24" i="25" s="1"/>
  <c r="F24" i="25"/>
  <c r="G24" i="25" s="1"/>
  <c r="F23" i="25"/>
  <c r="G23" i="25" s="1"/>
  <c r="E23" i="25"/>
  <c r="D23" i="25"/>
  <c r="D49" i="25" s="1"/>
  <c r="C23" i="25"/>
  <c r="I22" i="25"/>
  <c r="H22" i="25"/>
  <c r="G22" i="25"/>
  <c r="F22" i="25"/>
  <c r="I21" i="25"/>
  <c r="H21" i="25"/>
  <c r="G21" i="25"/>
  <c r="F21" i="25"/>
  <c r="I20" i="25"/>
  <c r="H20" i="25"/>
  <c r="G20" i="25"/>
  <c r="F20" i="25"/>
  <c r="I19" i="25"/>
  <c r="H19" i="25"/>
  <c r="G19" i="25"/>
  <c r="F19" i="25"/>
  <c r="I18" i="25"/>
  <c r="H18" i="25"/>
  <c r="G18" i="25"/>
  <c r="F18" i="25"/>
  <c r="I17" i="25"/>
  <c r="H17" i="25"/>
  <c r="G17" i="25"/>
  <c r="F17" i="25"/>
  <c r="I16" i="25"/>
  <c r="H16" i="25"/>
  <c r="G16" i="25"/>
  <c r="F16" i="25"/>
  <c r="I15" i="25"/>
  <c r="H15" i="25"/>
  <c r="G15" i="25"/>
  <c r="F15" i="25"/>
  <c r="I14" i="25"/>
  <c r="H14" i="25"/>
  <c r="G14" i="25"/>
  <c r="F14" i="25"/>
  <c r="I13" i="25"/>
  <c r="H13" i="25"/>
  <c r="G13" i="25"/>
  <c r="F13" i="25"/>
  <c r="I12" i="25"/>
  <c r="H12" i="25"/>
  <c r="G12" i="25"/>
  <c r="F12" i="25"/>
  <c r="I11" i="25"/>
  <c r="H11" i="25"/>
  <c r="G11" i="25"/>
  <c r="F11" i="25"/>
  <c r="E10" i="25"/>
  <c r="E49" i="25" s="1"/>
  <c r="D10" i="25"/>
  <c r="C10" i="25"/>
  <c r="C49" i="25" s="1"/>
  <c r="E9" i="25"/>
  <c r="H8" i="25" s="1"/>
  <c r="F8" i="25"/>
  <c r="H48" i="24"/>
  <c r="I48" i="24" s="1"/>
  <c r="F48" i="24"/>
  <c r="G48" i="24" s="1"/>
  <c r="H47" i="24"/>
  <c r="I47" i="24" s="1"/>
  <c r="F47" i="24"/>
  <c r="G47" i="24" s="1"/>
  <c r="E46" i="24"/>
  <c r="H46" i="24" s="1"/>
  <c r="I46" i="24" s="1"/>
  <c r="D46" i="24"/>
  <c r="C46" i="24"/>
  <c r="H45" i="24"/>
  <c r="I45" i="24" s="1"/>
  <c r="F45" i="24"/>
  <c r="G45" i="24" s="1"/>
  <c r="H44" i="24"/>
  <c r="I44" i="24" s="1"/>
  <c r="F44" i="24"/>
  <c r="G44" i="24" s="1"/>
  <c r="H43" i="24"/>
  <c r="I43" i="24" s="1"/>
  <c r="F43" i="24"/>
  <c r="G43" i="24" s="1"/>
  <c r="H42" i="24"/>
  <c r="I42" i="24" s="1"/>
  <c r="F42" i="24"/>
  <c r="G42" i="24" s="1"/>
  <c r="H41" i="24"/>
  <c r="I41" i="24" s="1"/>
  <c r="F41" i="24"/>
  <c r="G41" i="24" s="1"/>
  <c r="H40" i="24"/>
  <c r="I40" i="24" s="1"/>
  <c r="F40" i="24"/>
  <c r="G40" i="24" s="1"/>
  <c r="H39" i="24"/>
  <c r="I39" i="24" s="1"/>
  <c r="F39" i="24"/>
  <c r="G39" i="24" s="1"/>
  <c r="H38" i="24"/>
  <c r="I38" i="24" s="1"/>
  <c r="F38" i="24"/>
  <c r="G38" i="24" s="1"/>
  <c r="H37" i="24"/>
  <c r="I37" i="24" s="1"/>
  <c r="F37" i="24"/>
  <c r="G37" i="24" s="1"/>
  <c r="H36" i="24"/>
  <c r="I36" i="24" s="1"/>
  <c r="F36" i="24"/>
  <c r="G36" i="24" s="1"/>
  <c r="H35" i="24"/>
  <c r="I35" i="24" s="1"/>
  <c r="F35" i="24"/>
  <c r="G35" i="24" s="1"/>
  <c r="H34" i="24"/>
  <c r="I34" i="24" s="1"/>
  <c r="F34" i="24"/>
  <c r="G34" i="24" s="1"/>
  <c r="H33" i="24"/>
  <c r="I33" i="24" s="1"/>
  <c r="F33" i="24"/>
  <c r="G33" i="24" s="1"/>
  <c r="H32" i="24"/>
  <c r="I32" i="24" s="1"/>
  <c r="F32" i="24"/>
  <c r="G32" i="24" s="1"/>
  <c r="H31" i="24"/>
  <c r="I31" i="24" s="1"/>
  <c r="F31" i="24"/>
  <c r="G31" i="24" s="1"/>
  <c r="H30" i="24"/>
  <c r="I30" i="24" s="1"/>
  <c r="F30" i="24"/>
  <c r="G30" i="24" s="1"/>
  <c r="H29" i="24"/>
  <c r="I29" i="24" s="1"/>
  <c r="F29" i="24"/>
  <c r="G29" i="24" s="1"/>
  <c r="H28" i="24"/>
  <c r="I28" i="24" s="1"/>
  <c r="F28" i="24"/>
  <c r="G28" i="24" s="1"/>
  <c r="H27" i="24"/>
  <c r="I27" i="24" s="1"/>
  <c r="F27" i="24"/>
  <c r="G27" i="24" s="1"/>
  <c r="H26" i="24"/>
  <c r="I26" i="24" s="1"/>
  <c r="F26" i="24"/>
  <c r="G26" i="24" s="1"/>
  <c r="H25" i="24"/>
  <c r="I25" i="24" s="1"/>
  <c r="F25" i="24"/>
  <c r="G25" i="24" s="1"/>
  <c r="H24" i="24"/>
  <c r="I24" i="24" s="1"/>
  <c r="F24" i="24"/>
  <c r="G24" i="24" s="1"/>
  <c r="F23" i="24"/>
  <c r="G23" i="24" s="1"/>
  <c r="E23" i="24"/>
  <c r="D23" i="24"/>
  <c r="H23" i="24" s="1"/>
  <c r="I23" i="24" s="1"/>
  <c r="C23" i="24"/>
  <c r="I22" i="24"/>
  <c r="H22" i="24"/>
  <c r="G22" i="24"/>
  <c r="F22" i="24"/>
  <c r="I21" i="24"/>
  <c r="H21" i="24"/>
  <c r="G21" i="24"/>
  <c r="F21" i="24"/>
  <c r="I20" i="24"/>
  <c r="H20" i="24"/>
  <c r="G20" i="24"/>
  <c r="F20" i="24"/>
  <c r="I19" i="24"/>
  <c r="H19" i="24"/>
  <c r="G19" i="24"/>
  <c r="F19" i="24"/>
  <c r="I18" i="24"/>
  <c r="H18" i="24"/>
  <c r="G18" i="24"/>
  <c r="F18" i="24"/>
  <c r="I17" i="24"/>
  <c r="H17" i="24"/>
  <c r="G17" i="24"/>
  <c r="F17" i="24"/>
  <c r="I16" i="24"/>
  <c r="H16" i="24"/>
  <c r="G16" i="24"/>
  <c r="F16" i="24"/>
  <c r="I15" i="24"/>
  <c r="H15" i="24"/>
  <c r="G15" i="24"/>
  <c r="F15" i="24"/>
  <c r="I14" i="24"/>
  <c r="H14" i="24"/>
  <c r="G14" i="24"/>
  <c r="F14" i="24"/>
  <c r="I13" i="24"/>
  <c r="H13" i="24"/>
  <c r="G13" i="24"/>
  <c r="F13" i="24"/>
  <c r="I12" i="24"/>
  <c r="H12" i="24"/>
  <c r="G12" i="24"/>
  <c r="F12" i="24"/>
  <c r="I11" i="24"/>
  <c r="H11" i="24"/>
  <c r="G11" i="24"/>
  <c r="F11" i="24"/>
  <c r="E10" i="24"/>
  <c r="E49" i="24" s="1"/>
  <c r="D10" i="24"/>
  <c r="D49" i="24" s="1"/>
  <c r="C10" i="24"/>
  <c r="C49" i="24" s="1"/>
  <c r="E9" i="24"/>
  <c r="H8" i="24" s="1"/>
  <c r="F8" i="24"/>
  <c r="I48" i="23"/>
  <c r="H48" i="23"/>
  <c r="G48" i="23"/>
  <c r="F48" i="23"/>
  <c r="I47" i="23"/>
  <c r="H47" i="23"/>
  <c r="G47" i="23"/>
  <c r="F47" i="23"/>
  <c r="E46" i="23"/>
  <c r="H46" i="23" s="1"/>
  <c r="I46" i="23" s="1"/>
  <c r="D46" i="23"/>
  <c r="C46" i="23"/>
  <c r="H45" i="23"/>
  <c r="I45" i="23" s="1"/>
  <c r="F45" i="23"/>
  <c r="G45" i="23" s="1"/>
  <c r="H44" i="23"/>
  <c r="I44" i="23" s="1"/>
  <c r="F44" i="23"/>
  <c r="G44" i="23" s="1"/>
  <c r="H43" i="23"/>
  <c r="I43" i="23" s="1"/>
  <c r="F43" i="23"/>
  <c r="G43" i="23" s="1"/>
  <c r="H42" i="23"/>
  <c r="I42" i="23" s="1"/>
  <c r="F42" i="23"/>
  <c r="G42" i="23" s="1"/>
  <c r="H41" i="23"/>
  <c r="I41" i="23" s="1"/>
  <c r="F41" i="23"/>
  <c r="G41" i="23" s="1"/>
  <c r="H40" i="23"/>
  <c r="I40" i="23" s="1"/>
  <c r="F40" i="23"/>
  <c r="G40" i="23" s="1"/>
  <c r="H39" i="23"/>
  <c r="I39" i="23" s="1"/>
  <c r="F39" i="23"/>
  <c r="G39" i="23" s="1"/>
  <c r="H38" i="23"/>
  <c r="I38" i="23" s="1"/>
  <c r="F38" i="23"/>
  <c r="G38" i="23" s="1"/>
  <c r="H37" i="23"/>
  <c r="I37" i="23" s="1"/>
  <c r="F37" i="23"/>
  <c r="G37" i="23" s="1"/>
  <c r="H36" i="23"/>
  <c r="I36" i="23" s="1"/>
  <c r="F36" i="23"/>
  <c r="G36" i="23" s="1"/>
  <c r="H35" i="23"/>
  <c r="I35" i="23" s="1"/>
  <c r="F35" i="23"/>
  <c r="G35" i="23" s="1"/>
  <c r="H34" i="23"/>
  <c r="I34" i="23" s="1"/>
  <c r="F34" i="23"/>
  <c r="G34" i="23" s="1"/>
  <c r="H33" i="23"/>
  <c r="I33" i="23" s="1"/>
  <c r="F33" i="23"/>
  <c r="G33" i="23" s="1"/>
  <c r="H32" i="23"/>
  <c r="I32" i="23" s="1"/>
  <c r="F32" i="23"/>
  <c r="G32" i="23" s="1"/>
  <c r="H31" i="23"/>
  <c r="I31" i="23" s="1"/>
  <c r="F31" i="23"/>
  <c r="G31" i="23" s="1"/>
  <c r="H30" i="23"/>
  <c r="I30" i="23" s="1"/>
  <c r="F30" i="23"/>
  <c r="G30" i="23" s="1"/>
  <c r="H29" i="23"/>
  <c r="I29" i="23" s="1"/>
  <c r="F29" i="23"/>
  <c r="G29" i="23" s="1"/>
  <c r="H28" i="23"/>
  <c r="I28" i="23" s="1"/>
  <c r="F28" i="23"/>
  <c r="G28" i="23" s="1"/>
  <c r="H27" i="23"/>
  <c r="I27" i="23" s="1"/>
  <c r="F27" i="23"/>
  <c r="G27" i="23" s="1"/>
  <c r="H26" i="23"/>
  <c r="I26" i="23" s="1"/>
  <c r="F26" i="23"/>
  <c r="G26" i="23" s="1"/>
  <c r="H25" i="23"/>
  <c r="I25" i="23" s="1"/>
  <c r="F25" i="23"/>
  <c r="G25" i="23" s="1"/>
  <c r="H24" i="23"/>
  <c r="I24" i="23" s="1"/>
  <c r="F24" i="23"/>
  <c r="G24" i="23" s="1"/>
  <c r="F23" i="23"/>
  <c r="G23" i="23" s="1"/>
  <c r="E23" i="23"/>
  <c r="D23" i="23"/>
  <c r="D49" i="23" s="1"/>
  <c r="C23" i="23"/>
  <c r="I22" i="23"/>
  <c r="H22" i="23"/>
  <c r="G22" i="23"/>
  <c r="F22" i="23"/>
  <c r="I21" i="23"/>
  <c r="H21" i="23"/>
  <c r="G21" i="23"/>
  <c r="F21" i="23"/>
  <c r="I20" i="23"/>
  <c r="H20" i="23"/>
  <c r="G20" i="23"/>
  <c r="F20" i="23"/>
  <c r="I19" i="23"/>
  <c r="H19" i="23"/>
  <c r="G19" i="23"/>
  <c r="F19" i="23"/>
  <c r="I18" i="23"/>
  <c r="H18" i="23"/>
  <c r="G18" i="23"/>
  <c r="F18" i="23"/>
  <c r="I17" i="23"/>
  <c r="H17" i="23"/>
  <c r="G17" i="23"/>
  <c r="F17" i="23"/>
  <c r="I16" i="23"/>
  <c r="H16" i="23"/>
  <c r="G16" i="23"/>
  <c r="F16" i="23"/>
  <c r="I15" i="23"/>
  <c r="H15" i="23"/>
  <c r="G15" i="23"/>
  <c r="F15" i="23"/>
  <c r="I14" i="23"/>
  <c r="H14" i="23"/>
  <c r="G14" i="23"/>
  <c r="F14" i="23"/>
  <c r="I13" i="23"/>
  <c r="H13" i="23"/>
  <c r="G13" i="23"/>
  <c r="F13" i="23"/>
  <c r="I12" i="23"/>
  <c r="H12" i="23"/>
  <c r="G12" i="23"/>
  <c r="F12" i="23"/>
  <c r="I11" i="23"/>
  <c r="H11" i="23"/>
  <c r="G11" i="23"/>
  <c r="F11" i="23"/>
  <c r="E10" i="23"/>
  <c r="E49" i="23" s="1"/>
  <c r="D10" i="23"/>
  <c r="C10" i="23"/>
  <c r="C49" i="23" s="1"/>
  <c r="E9" i="23"/>
  <c r="H8" i="23" s="1"/>
  <c r="F8" i="23"/>
  <c r="I48" i="22"/>
  <c r="H48" i="22"/>
  <c r="G48" i="22"/>
  <c r="F48" i="22"/>
  <c r="I47" i="22"/>
  <c r="H47" i="22"/>
  <c r="G47" i="22"/>
  <c r="F47" i="22"/>
  <c r="E46" i="22"/>
  <c r="H46" i="22" s="1"/>
  <c r="I46" i="22" s="1"/>
  <c r="D46" i="22"/>
  <c r="C46" i="22"/>
  <c r="H45" i="22"/>
  <c r="I45" i="22" s="1"/>
  <c r="F45" i="22"/>
  <c r="G45" i="22" s="1"/>
  <c r="H44" i="22"/>
  <c r="I44" i="22" s="1"/>
  <c r="F44" i="22"/>
  <c r="G44" i="22" s="1"/>
  <c r="H43" i="22"/>
  <c r="I43" i="22" s="1"/>
  <c r="F43" i="22"/>
  <c r="G43" i="22" s="1"/>
  <c r="H42" i="22"/>
  <c r="I42" i="22" s="1"/>
  <c r="F42" i="22"/>
  <c r="G42" i="22" s="1"/>
  <c r="H41" i="22"/>
  <c r="I41" i="22" s="1"/>
  <c r="F41" i="22"/>
  <c r="G41" i="22" s="1"/>
  <c r="H40" i="22"/>
  <c r="I40" i="22" s="1"/>
  <c r="F40" i="22"/>
  <c r="G40" i="22" s="1"/>
  <c r="H39" i="22"/>
  <c r="I39" i="22" s="1"/>
  <c r="F39" i="22"/>
  <c r="G39" i="22" s="1"/>
  <c r="H38" i="22"/>
  <c r="I38" i="22" s="1"/>
  <c r="F38" i="22"/>
  <c r="G38" i="22" s="1"/>
  <c r="H37" i="22"/>
  <c r="I37" i="22" s="1"/>
  <c r="F37" i="22"/>
  <c r="G37" i="22" s="1"/>
  <c r="H36" i="22"/>
  <c r="I36" i="22" s="1"/>
  <c r="F36" i="22"/>
  <c r="G36" i="22" s="1"/>
  <c r="H35" i="22"/>
  <c r="I35" i="22" s="1"/>
  <c r="F35" i="22"/>
  <c r="G35" i="22" s="1"/>
  <c r="H34" i="22"/>
  <c r="I34" i="22" s="1"/>
  <c r="F34" i="22"/>
  <c r="G34" i="22" s="1"/>
  <c r="H33" i="22"/>
  <c r="I33" i="22" s="1"/>
  <c r="F33" i="22"/>
  <c r="G33" i="22" s="1"/>
  <c r="H32" i="22"/>
  <c r="I32" i="22" s="1"/>
  <c r="F32" i="22"/>
  <c r="G32" i="22" s="1"/>
  <c r="H31" i="22"/>
  <c r="I31" i="22" s="1"/>
  <c r="F31" i="22"/>
  <c r="G31" i="22" s="1"/>
  <c r="H30" i="22"/>
  <c r="I30" i="22" s="1"/>
  <c r="F30" i="22"/>
  <c r="G30" i="22" s="1"/>
  <c r="H29" i="22"/>
  <c r="I29" i="22" s="1"/>
  <c r="F29" i="22"/>
  <c r="G29" i="22" s="1"/>
  <c r="H28" i="22"/>
  <c r="I28" i="22" s="1"/>
  <c r="F28" i="22"/>
  <c r="G28" i="22" s="1"/>
  <c r="H27" i="22"/>
  <c r="I27" i="22" s="1"/>
  <c r="F27" i="22"/>
  <c r="G27" i="22" s="1"/>
  <c r="H26" i="22"/>
  <c r="I26" i="22" s="1"/>
  <c r="F26" i="22"/>
  <c r="G26" i="22" s="1"/>
  <c r="H25" i="22"/>
  <c r="I25" i="22" s="1"/>
  <c r="F25" i="22"/>
  <c r="G25" i="22" s="1"/>
  <c r="H24" i="22"/>
  <c r="I24" i="22" s="1"/>
  <c r="F24" i="22"/>
  <c r="G24" i="22" s="1"/>
  <c r="F23" i="22"/>
  <c r="G23" i="22" s="1"/>
  <c r="E23" i="22"/>
  <c r="D23" i="22"/>
  <c r="D49" i="22" s="1"/>
  <c r="C23" i="22"/>
  <c r="I22" i="22"/>
  <c r="H22" i="22"/>
  <c r="G22" i="22"/>
  <c r="F22" i="22"/>
  <c r="I21" i="22"/>
  <c r="H21" i="22"/>
  <c r="G21" i="22"/>
  <c r="F21" i="22"/>
  <c r="I20" i="22"/>
  <c r="H20" i="22"/>
  <c r="G20" i="22"/>
  <c r="F20" i="22"/>
  <c r="I19" i="22"/>
  <c r="H19" i="22"/>
  <c r="G19" i="22"/>
  <c r="F19" i="22"/>
  <c r="I18" i="22"/>
  <c r="H18" i="22"/>
  <c r="G18" i="22"/>
  <c r="F18" i="22"/>
  <c r="I17" i="22"/>
  <c r="H17" i="22"/>
  <c r="G17" i="22"/>
  <c r="F17" i="22"/>
  <c r="I16" i="22"/>
  <c r="H16" i="22"/>
  <c r="G16" i="22"/>
  <c r="F16" i="22"/>
  <c r="I15" i="22"/>
  <c r="H15" i="22"/>
  <c r="G15" i="22"/>
  <c r="F15" i="22"/>
  <c r="I14" i="22"/>
  <c r="H14" i="22"/>
  <c r="G14" i="22"/>
  <c r="F14" i="22"/>
  <c r="I13" i="22"/>
  <c r="H13" i="22"/>
  <c r="G13" i="22"/>
  <c r="F13" i="22"/>
  <c r="I12" i="22"/>
  <c r="H12" i="22"/>
  <c r="G12" i="22"/>
  <c r="F12" i="22"/>
  <c r="I11" i="22"/>
  <c r="H11" i="22"/>
  <c r="G11" i="22"/>
  <c r="F11" i="22"/>
  <c r="E10" i="22"/>
  <c r="E49" i="22" s="1"/>
  <c r="D10" i="22"/>
  <c r="C10" i="22"/>
  <c r="C49" i="22" s="1"/>
  <c r="E9" i="22"/>
  <c r="H8" i="22" s="1"/>
  <c r="F8" i="22"/>
  <c r="I48" i="21"/>
  <c r="H48" i="21"/>
  <c r="G48" i="21"/>
  <c r="F48" i="21"/>
  <c r="I47" i="21"/>
  <c r="H47" i="21"/>
  <c r="G47" i="21"/>
  <c r="F47" i="21"/>
  <c r="E46" i="21"/>
  <c r="H46" i="21" s="1"/>
  <c r="I46" i="21" s="1"/>
  <c r="D46" i="21"/>
  <c r="C46" i="21"/>
  <c r="H45" i="21"/>
  <c r="I45" i="21" s="1"/>
  <c r="F45" i="21"/>
  <c r="G45" i="21" s="1"/>
  <c r="H44" i="21"/>
  <c r="I44" i="21" s="1"/>
  <c r="F44" i="21"/>
  <c r="G44" i="21" s="1"/>
  <c r="H43" i="21"/>
  <c r="I43" i="21" s="1"/>
  <c r="F43" i="21"/>
  <c r="G43" i="21" s="1"/>
  <c r="H42" i="21"/>
  <c r="I42" i="21" s="1"/>
  <c r="F42" i="21"/>
  <c r="G42" i="21" s="1"/>
  <c r="H41" i="21"/>
  <c r="I41" i="21" s="1"/>
  <c r="F41" i="21"/>
  <c r="G41" i="21" s="1"/>
  <c r="H40" i="21"/>
  <c r="I40" i="21" s="1"/>
  <c r="F40" i="21"/>
  <c r="G40" i="21" s="1"/>
  <c r="H39" i="21"/>
  <c r="I39" i="21" s="1"/>
  <c r="F39" i="21"/>
  <c r="G39" i="21" s="1"/>
  <c r="H38" i="21"/>
  <c r="I38" i="21" s="1"/>
  <c r="F38" i="21"/>
  <c r="G38" i="21" s="1"/>
  <c r="H37" i="21"/>
  <c r="I37" i="21" s="1"/>
  <c r="F37" i="21"/>
  <c r="G37" i="21" s="1"/>
  <c r="H36" i="21"/>
  <c r="I36" i="21" s="1"/>
  <c r="F36" i="21"/>
  <c r="G36" i="21" s="1"/>
  <c r="H35" i="21"/>
  <c r="I35" i="21" s="1"/>
  <c r="F35" i="21"/>
  <c r="G35" i="21" s="1"/>
  <c r="H34" i="21"/>
  <c r="I34" i="21" s="1"/>
  <c r="F34" i="21"/>
  <c r="G34" i="21" s="1"/>
  <c r="H33" i="21"/>
  <c r="I33" i="21" s="1"/>
  <c r="F33" i="21"/>
  <c r="G33" i="21" s="1"/>
  <c r="H32" i="21"/>
  <c r="I32" i="21" s="1"/>
  <c r="F32" i="21"/>
  <c r="G32" i="21" s="1"/>
  <c r="H31" i="21"/>
  <c r="I31" i="21" s="1"/>
  <c r="F31" i="21"/>
  <c r="G31" i="21" s="1"/>
  <c r="H30" i="21"/>
  <c r="I30" i="21" s="1"/>
  <c r="F30" i="21"/>
  <c r="G30" i="21" s="1"/>
  <c r="H29" i="21"/>
  <c r="I29" i="21" s="1"/>
  <c r="F29" i="21"/>
  <c r="G29" i="21" s="1"/>
  <c r="H28" i="21"/>
  <c r="I28" i="21" s="1"/>
  <c r="F28" i="21"/>
  <c r="G28" i="21" s="1"/>
  <c r="H27" i="21"/>
  <c r="I27" i="21" s="1"/>
  <c r="F27" i="21"/>
  <c r="G27" i="21" s="1"/>
  <c r="H26" i="21"/>
  <c r="I26" i="21" s="1"/>
  <c r="F26" i="21"/>
  <c r="G26" i="21" s="1"/>
  <c r="H25" i="21"/>
  <c r="I25" i="21" s="1"/>
  <c r="F25" i="21"/>
  <c r="G25" i="21" s="1"/>
  <c r="H24" i="21"/>
  <c r="I24" i="21" s="1"/>
  <c r="F24" i="21"/>
  <c r="G24" i="21" s="1"/>
  <c r="F23" i="21"/>
  <c r="G23" i="21" s="1"/>
  <c r="E23" i="21"/>
  <c r="D23" i="21"/>
  <c r="D49" i="21" s="1"/>
  <c r="C23" i="21"/>
  <c r="I22" i="21"/>
  <c r="H22" i="21"/>
  <c r="G22" i="21"/>
  <c r="F22" i="21"/>
  <c r="I21" i="21"/>
  <c r="H21" i="21"/>
  <c r="G21" i="21"/>
  <c r="F21" i="21"/>
  <c r="I20" i="21"/>
  <c r="H20" i="21"/>
  <c r="G20" i="21"/>
  <c r="F20" i="21"/>
  <c r="I19" i="21"/>
  <c r="H19" i="21"/>
  <c r="G19" i="21"/>
  <c r="F19" i="21"/>
  <c r="I18" i="21"/>
  <c r="H18" i="21"/>
  <c r="G18" i="21"/>
  <c r="F18" i="21"/>
  <c r="I17" i="21"/>
  <c r="H17" i="21"/>
  <c r="G17" i="21"/>
  <c r="F17" i="21"/>
  <c r="I16" i="21"/>
  <c r="H16" i="21"/>
  <c r="G16" i="21"/>
  <c r="F16" i="21"/>
  <c r="I15" i="21"/>
  <c r="H15" i="21"/>
  <c r="G15" i="21"/>
  <c r="F15" i="21"/>
  <c r="I14" i="21"/>
  <c r="H14" i="21"/>
  <c r="G14" i="21"/>
  <c r="F14" i="21"/>
  <c r="I13" i="21"/>
  <c r="H13" i="21"/>
  <c r="G13" i="21"/>
  <c r="F13" i="21"/>
  <c r="I12" i="21"/>
  <c r="H12" i="21"/>
  <c r="G12" i="21"/>
  <c r="F12" i="21"/>
  <c r="I11" i="21"/>
  <c r="H11" i="21"/>
  <c r="G11" i="21"/>
  <c r="F11" i="21"/>
  <c r="E10" i="21"/>
  <c r="E49" i="21" s="1"/>
  <c r="D10" i="21"/>
  <c r="C10" i="21"/>
  <c r="C49" i="21" s="1"/>
  <c r="E9" i="21"/>
  <c r="H8" i="21" s="1"/>
  <c r="F8" i="21"/>
  <c r="H48" i="20"/>
  <c r="I48" i="20" s="1"/>
  <c r="F48" i="20"/>
  <c r="G48" i="20" s="1"/>
  <c r="H47" i="20"/>
  <c r="I47" i="20" s="1"/>
  <c r="F47" i="20"/>
  <c r="G47" i="20" s="1"/>
  <c r="F46" i="20"/>
  <c r="G46" i="20" s="1"/>
  <c r="E46" i="20"/>
  <c r="D46" i="20"/>
  <c r="H46" i="20" s="1"/>
  <c r="I46" i="20" s="1"/>
  <c r="C46" i="20"/>
  <c r="I45" i="20"/>
  <c r="H45" i="20"/>
  <c r="G45" i="20"/>
  <c r="F45" i="20"/>
  <c r="I44" i="20"/>
  <c r="H44" i="20"/>
  <c r="G44" i="20"/>
  <c r="F44" i="20"/>
  <c r="I43" i="20"/>
  <c r="H43" i="20"/>
  <c r="G43" i="20"/>
  <c r="F43" i="20"/>
  <c r="I42" i="20"/>
  <c r="H42" i="20"/>
  <c r="G42" i="20"/>
  <c r="F42" i="20"/>
  <c r="I41" i="20"/>
  <c r="H41" i="20"/>
  <c r="G41" i="20"/>
  <c r="F41" i="20"/>
  <c r="I40" i="20"/>
  <c r="H40" i="20"/>
  <c r="G40" i="20"/>
  <c r="F40" i="20"/>
  <c r="I39" i="20"/>
  <c r="H39" i="20"/>
  <c r="G39" i="20"/>
  <c r="F39" i="20"/>
  <c r="I38" i="20"/>
  <c r="H38" i="20"/>
  <c r="G38" i="20"/>
  <c r="F38" i="20"/>
  <c r="I37" i="20"/>
  <c r="H37" i="20"/>
  <c r="G37" i="20"/>
  <c r="F37" i="20"/>
  <c r="I36" i="20"/>
  <c r="H36" i="20"/>
  <c r="G36" i="20"/>
  <c r="F36" i="20"/>
  <c r="I35" i="20"/>
  <c r="H35" i="20"/>
  <c r="G35" i="20"/>
  <c r="F35" i="20"/>
  <c r="I34" i="20"/>
  <c r="H34" i="20"/>
  <c r="G34" i="20"/>
  <c r="F34" i="20"/>
  <c r="I33" i="20"/>
  <c r="H33" i="20"/>
  <c r="G33" i="20"/>
  <c r="F33" i="20"/>
  <c r="I32" i="20"/>
  <c r="H32" i="20"/>
  <c r="G32" i="20"/>
  <c r="F32" i="20"/>
  <c r="I31" i="20"/>
  <c r="H31" i="20"/>
  <c r="G31" i="20"/>
  <c r="F31" i="20"/>
  <c r="I30" i="20"/>
  <c r="H30" i="20"/>
  <c r="G30" i="20"/>
  <c r="F30" i="20"/>
  <c r="I29" i="20"/>
  <c r="H29" i="20"/>
  <c r="G29" i="20"/>
  <c r="F29" i="20"/>
  <c r="I28" i="20"/>
  <c r="H28" i="20"/>
  <c r="G28" i="20"/>
  <c r="F28" i="20"/>
  <c r="I27" i="20"/>
  <c r="H27" i="20"/>
  <c r="G27" i="20"/>
  <c r="F27" i="20"/>
  <c r="I26" i="20"/>
  <c r="H26" i="20"/>
  <c r="G26" i="20"/>
  <c r="F26" i="20"/>
  <c r="I25" i="20"/>
  <c r="H25" i="20"/>
  <c r="G25" i="20"/>
  <c r="F25" i="20"/>
  <c r="I24" i="20"/>
  <c r="H24" i="20"/>
  <c r="G24" i="20"/>
  <c r="F24" i="20"/>
  <c r="E23" i="20"/>
  <c r="H23" i="20" s="1"/>
  <c r="I23" i="20" s="1"/>
  <c r="D23" i="20"/>
  <c r="C23" i="20"/>
  <c r="H22" i="20"/>
  <c r="I22" i="20" s="1"/>
  <c r="F22" i="20"/>
  <c r="G22" i="20" s="1"/>
  <c r="H21" i="20"/>
  <c r="I21" i="20" s="1"/>
  <c r="F21" i="20"/>
  <c r="G21" i="20" s="1"/>
  <c r="H20" i="20"/>
  <c r="I20" i="20" s="1"/>
  <c r="F20" i="20"/>
  <c r="G20" i="20" s="1"/>
  <c r="H19" i="20"/>
  <c r="I19" i="20" s="1"/>
  <c r="F19" i="20"/>
  <c r="G19" i="20" s="1"/>
  <c r="H18" i="20"/>
  <c r="I18" i="20" s="1"/>
  <c r="F18" i="20"/>
  <c r="G18" i="20" s="1"/>
  <c r="H17" i="20"/>
  <c r="I17" i="20" s="1"/>
  <c r="F17" i="20"/>
  <c r="G17" i="20" s="1"/>
  <c r="H16" i="20"/>
  <c r="I16" i="20" s="1"/>
  <c r="F16" i="20"/>
  <c r="G16" i="20" s="1"/>
  <c r="H15" i="20"/>
  <c r="I15" i="20" s="1"/>
  <c r="F15" i="20"/>
  <c r="G15" i="20" s="1"/>
  <c r="H14" i="20"/>
  <c r="I14" i="20" s="1"/>
  <c r="F14" i="20"/>
  <c r="G14" i="20" s="1"/>
  <c r="H13" i="20"/>
  <c r="I13" i="20" s="1"/>
  <c r="F13" i="20"/>
  <c r="G13" i="20" s="1"/>
  <c r="H12" i="20"/>
  <c r="I12" i="20" s="1"/>
  <c r="F12" i="20"/>
  <c r="G12" i="20" s="1"/>
  <c r="H11" i="20"/>
  <c r="I11" i="20" s="1"/>
  <c r="F11" i="20"/>
  <c r="G11" i="20" s="1"/>
  <c r="F10" i="20"/>
  <c r="G10" i="20" s="1"/>
  <c r="E10" i="20"/>
  <c r="E49" i="20" s="1"/>
  <c r="D10" i="20"/>
  <c r="H10" i="20" s="1"/>
  <c r="I10" i="20" s="1"/>
  <c r="C10" i="20"/>
  <c r="C49" i="20" s="1"/>
  <c r="E9" i="20"/>
  <c r="H8" i="20" s="1"/>
  <c r="F8" i="20"/>
  <c r="I48" i="19"/>
  <c r="H48" i="19"/>
  <c r="G48" i="19"/>
  <c r="F48" i="19"/>
  <c r="I47" i="19"/>
  <c r="H47" i="19"/>
  <c r="G47" i="19"/>
  <c r="F47" i="19"/>
  <c r="E46" i="19"/>
  <c r="H46" i="19" s="1"/>
  <c r="I46" i="19" s="1"/>
  <c r="D46" i="19"/>
  <c r="C46" i="19"/>
  <c r="H45" i="19"/>
  <c r="I45" i="19" s="1"/>
  <c r="F45" i="19"/>
  <c r="G45" i="19" s="1"/>
  <c r="H44" i="19"/>
  <c r="I44" i="19" s="1"/>
  <c r="F44" i="19"/>
  <c r="G44" i="19" s="1"/>
  <c r="H43" i="19"/>
  <c r="I43" i="19" s="1"/>
  <c r="F43" i="19"/>
  <c r="G43" i="19" s="1"/>
  <c r="H42" i="19"/>
  <c r="I42" i="19" s="1"/>
  <c r="F42" i="19"/>
  <c r="G42" i="19" s="1"/>
  <c r="H41" i="19"/>
  <c r="I41" i="19" s="1"/>
  <c r="F41" i="19"/>
  <c r="G41" i="19" s="1"/>
  <c r="H40" i="19"/>
  <c r="I40" i="19" s="1"/>
  <c r="F40" i="19"/>
  <c r="G40" i="19" s="1"/>
  <c r="H39" i="19"/>
  <c r="I39" i="19" s="1"/>
  <c r="F39" i="19"/>
  <c r="G39" i="19" s="1"/>
  <c r="H38" i="19"/>
  <c r="I38" i="19" s="1"/>
  <c r="F38" i="19"/>
  <c r="G38" i="19" s="1"/>
  <c r="H37" i="19"/>
  <c r="I37" i="19" s="1"/>
  <c r="F37" i="19"/>
  <c r="G37" i="19" s="1"/>
  <c r="H36" i="19"/>
  <c r="I36" i="19" s="1"/>
  <c r="F36" i="19"/>
  <c r="G36" i="19" s="1"/>
  <c r="H35" i="19"/>
  <c r="I35" i="19" s="1"/>
  <c r="F35" i="19"/>
  <c r="G35" i="19" s="1"/>
  <c r="H34" i="19"/>
  <c r="I34" i="19" s="1"/>
  <c r="F34" i="19"/>
  <c r="G34" i="19" s="1"/>
  <c r="H33" i="19"/>
  <c r="I33" i="19" s="1"/>
  <c r="F33" i="19"/>
  <c r="G33" i="19" s="1"/>
  <c r="H32" i="19"/>
  <c r="I32" i="19" s="1"/>
  <c r="F32" i="19"/>
  <c r="G32" i="19" s="1"/>
  <c r="H31" i="19"/>
  <c r="I31" i="19" s="1"/>
  <c r="F31" i="19"/>
  <c r="G31" i="19" s="1"/>
  <c r="H30" i="19"/>
  <c r="I30" i="19" s="1"/>
  <c r="F30" i="19"/>
  <c r="G30" i="19" s="1"/>
  <c r="H29" i="19"/>
  <c r="I29" i="19" s="1"/>
  <c r="F29" i="19"/>
  <c r="G29" i="19" s="1"/>
  <c r="H28" i="19"/>
  <c r="I28" i="19" s="1"/>
  <c r="F28" i="19"/>
  <c r="G28" i="19" s="1"/>
  <c r="H27" i="19"/>
  <c r="I27" i="19" s="1"/>
  <c r="F27" i="19"/>
  <c r="G27" i="19" s="1"/>
  <c r="H26" i="19"/>
  <c r="I26" i="19" s="1"/>
  <c r="F26" i="19"/>
  <c r="G26" i="19" s="1"/>
  <c r="H25" i="19"/>
  <c r="I25" i="19" s="1"/>
  <c r="F25" i="19"/>
  <c r="G25" i="19" s="1"/>
  <c r="H24" i="19"/>
  <c r="I24" i="19" s="1"/>
  <c r="F24" i="19"/>
  <c r="G24" i="19" s="1"/>
  <c r="F23" i="19"/>
  <c r="G23" i="19" s="1"/>
  <c r="E23" i="19"/>
  <c r="D23" i="19"/>
  <c r="H23" i="19" s="1"/>
  <c r="I23" i="19" s="1"/>
  <c r="C23" i="19"/>
  <c r="I22" i="19"/>
  <c r="H22" i="19"/>
  <c r="G22" i="19"/>
  <c r="F22" i="19"/>
  <c r="I21" i="19"/>
  <c r="H21" i="19"/>
  <c r="G21" i="19"/>
  <c r="F21" i="19"/>
  <c r="I20" i="19"/>
  <c r="H20" i="19"/>
  <c r="G20" i="19"/>
  <c r="F20" i="19"/>
  <c r="I19" i="19"/>
  <c r="H19" i="19"/>
  <c r="G19" i="19"/>
  <c r="F19" i="19"/>
  <c r="I18" i="19"/>
  <c r="H18" i="19"/>
  <c r="G18" i="19"/>
  <c r="F18" i="19"/>
  <c r="I17" i="19"/>
  <c r="H17" i="19"/>
  <c r="G17" i="19"/>
  <c r="F17" i="19"/>
  <c r="I16" i="19"/>
  <c r="H16" i="19"/>
  <c r="G16" i="19"/>
  <c r="F16" i="19"/>
  <c r="I15" i="19"/>
  <c r="H15" i="19"/>
  <c r="G15" i="19"/>
  <c r="F15" i="19"/>
  <c r="I14" i="19"/>
  <c r="H14" i="19"/>
  <c r="G14" i="19"/>
  <c r="F14" i="19"/>
  <c r="I13" i="19"/>
  <c r="H13" i="19"/>
  <c r="G13" i="19"/>
  <c r="F13" i="19"/>
  <c r="I12" i="19"/>
  <c r="H12" i="19"/>
  <c r="G12" i="19"/>
  <c r="F12" i="19"/>
  <c r="I11" i="19"/>
  <c r="H11" i="19"/>
  <c r="G11" i="19"/>
  <c r="F11" i="19"/>
  <c r="E10" i="19"/>
  <c r="E49" i="19" s="1"/>
  <c r="D10" i="19"/>
  <c r="D49" i="19" s="1"/>
  <c r="C10" i="19"/>
  <c r="C49" i="19" s="1"/>
  <c r="E9" i="19"/>
  <c r="H8" i="19" s="1"/>
  <c r="I48" i="18"/>
  <c r="H48" i="18"/>
  <c r="G48" i="18"/>
  <c r="F48" i="18"/>
  <c r="I47" i="18"/>
  <c r="H47" i="18"/>
  <c r="G47" i="18"/>
  <c r="F47" i="18"/>
  <c r="E46" i="18"/>
  <c r="H46" i="18" s="1"/>
  <c r="I46" i="18" s="1"/>
  <c r="D46" i="18"/>
  <c r="C46" i="18"/>
  <c r="H45" i="18"/>
  <c r="I45" i="18" s="1"/>
  <c r="F45" i="18"/>
  <c r="G45" i="18" s="1"/>
  <c r="H44" i="18"/>
  <c r="I44" i="18" s="1"/>
  <c r="F44" i="18"/>
  <c r="G44" i="18" s="1"/>
  <c r="H43" i="18"/>
  <c r="I43" i="18" s="1"/>
  <c r="F43" i="18"/>
  <c r="G43" i="18" s="1"/>
  <c r="H42" i="18"/>
  <c r="I42" i="18" s="1"/>
  <c r="F42" i="18"/>
  <c r="G42" i="18" s="1"/>
  <c r="H41" i="18"/>
  <c r="I41" i="18" s="1"/>
  <c r="F41" i="18"/>
  <c r="G41" i="18" s="1"/>
  <c r="H40" i="18"/>
  <c r="I40" i="18" s="1"/>
  <c r="F40" i="18"/>
  <c r="G40" i="18" s="1"/>
  <c r="H39" i="18"/>
  <c r="I39" i="18" s="1"/>
  <c r="F39" i="18"/>
  <c r="G39" i="18" s="1"/>
  <c r="H38" i="18"/>
  <c r="I38" i="18" s="1"/>
  <c r="F38" i="18"/>
  <c r="G38" i="18" s="1"/>
  <c r="H37" i="18"/>
  <c r="I37" i="18" s="1"/>
  <c r="F37" i="18"/>
  <c r="G37" i="18" s="1"/>
  <c r="H36" i="18"/>
  <c r="I36" i="18" s="1"/>
  <c r="F36" i="18"/>
  <c r="G36" i="18" s="1"/>
  <c r="H35" i="18"/>
  <c r="I35" i="18" s="1"/>
  <c r="F35" i="18"/>
  <c r="G35" i="18" s="1"/>
  <c r="H34" i="18"/>
  <c r="I34" i="18" s="1"/>
  <c r="F34" i="18"/>
  <c r="G34" i="18" s="1"/>
  <c r="H33" i="18"/>
  <c r="I33" i="18" s="1"/>
  <c r="F33" i="18"/>
  <c r="G33" i="18" s="1"/>
  <c r="H32" i="18"/>
  <c r="I32" i="18" s="1"/>
  <c r="F32" i="18"/>
  <c r="G32" i="18" s="1"/>
  <c r="H31" i="18"/>
  <c r="I31" i="18" s="1"/>
  <c r="F31" i="18"/>
  <c r="G31" i="18" s="1"/>
  <c r="H30" i="18"/>
  <c r="I30" i="18" s="1"/>
  <c r="F30" i="18"/>
  <c r="G30" i="18" s="1"/>
  <c r="H29" i="18"/>
  <c r="I29" i="18" s="1"/>
  <c r="F29" i="18"/>
  <c r="G29" i="18" s="1"/>
  <c r="H28" i="18"/>
  <c r="I28" i="18" s="1"/>
  <c r="F28" i="18"/>
  <c r="G28" i="18" s="1"/>
  <c r="H27" i="18"/>
  <c r="I27" i="18" s="1"/>
  <c r="F27" i="18"/>
  <c r="G27" i="18" s="1"/>
  <c r="H26" i="18"/>
  <c r="I26" i="18" s="1"/>
  <c r="F26" i="18"/>
  <c r="G26" i="18" s="1"/>
  <c r="H25" i="18"/>
  <c r="I25" i="18" s="1"/>
  <c r="F25" i="18"/>
  <c r="G25" i="18" s="1"/>
  <c r="H24" i="18"/>
  <c r="I24" i="18" s="1"/>
  <c r="F24" i="18"/>
  <c r="G24" i="18" s="1"/>
  <c r="F23" i="18"/>
  <c r="G23" i="18" s="1"/>
  <c r="E23" i="18"/>
  <c r="D23" i="18"/>
  <c r="D49" i="18" s="1"/>
  <c r="C23" i="18"/>
  <c r="I22" i="18"/>
  <c r="H22" i="18"/>
  <c r="G22" i="18"/>
  <c r="F22" i="18"/>
  <c r="I21" i="18"/>
  <c r="H21" i="18"/>
  <c r="G21" i="18"/>
  <c r="F21" i="18"/>
  <c r="I20" i="18"/>
  <c r="H20" i="18"/>
  <c r="G20" i="18"/>
  <c r="F20" i="18"/>
  <c r="I19" i="18"/>
  <c r="H19" i="18"/>
  <c r="G19" i="18"/>
  <c r="F19" i="18"/>
  <c r="I18" i="18"/>
  <c r="H18" i="18"/>
  <c r="G18" i="18"/>
  <c r="F18" i="18"/>
  <c r="I17" i="18"/>
  <c r="H17" i="18"/>
  <c r="G17" i="18"/>
  <c r="F17" i="18"/>
  <c r="I16" i="18"/>
  <c r="H16" i="18"/>
  <c r="G16" i="18"/>
  <c r="F16" i="18"/>
  <c r="I15" i="18"/>
  <c r="H15" i="18"/>
  <c r="G15" i="18"/>
  <c r="F15" i="18"/>
  <c r="I14" i="18"/>
  <c r="H14" i="18"/>
  <c r="G14" i="18"/>
  <c r="F14" i="18"/>
  <c r="I13" i="18"/>
  <c r="H13" i="18"/>
  <c r="G13" i="18"/>
  <c r="F13" i="18"/>
  <c r="I12" i="18"/>
  <c r="H12" i="18"/>
  <c r="G12" i="18"/>
  <c r="F12" i="18"/>
  <c r="I11" i="18"/>
  <c r="H11" i="18"/>
  <c r="G11" i="18"/>
  <c r="F11" i="18"/>
  <c r="E10" i="18"/>
  <c r="E49" i="18" s="1"/>
  <c r="D10" i="18"/>
  <c r="C10" i="18"/>
  <c r="C49" i="18" s="1"/>
  <c r="E9" i="18"/>
  <c r="H8" i="18" s="1"/>
  <c r="F8" i="18"/>
  <c r="I48" i="17"/>
  <c r="H48" i="17"/>
  <c r="G48" i="17"/>
  <c r="F48" i="17"/>
  <c r="I47" i="17"/>
  <c r="H47" i="17"/>
  <c r="G47" i="17"/>
  <c r="F47" i="17"/>
  <c r="E46" i="17"/>
  <c r="H46" i="17" s="1"/>
  <c r="I46" i="17" s="1"/>
  <c r="D46" i="17"/>
  <c r="C46" i="17"/>
  <c r="H45" i="17"/>
  <c r="I45" i="17" s="1"/>
  <c r="F45" i="17"/>
  <c r="G45" i="17" s="1"/>
  <c r="H44" i="17"/>
  <c r="I44" i="17" s="1"/>
  <c r="F44" i="17"/>
  <c r="G44" i="17" s="1"/>
  <c r="H43" i="17"/>
  <c r="I43" i="17" s="1"/>
  <c r="F43" i="17"/>
  <c r="G43" i="17" s="1"/>
  <c r="H42" i="17"/>
  <c r="I42" i="17" s="1"/>
  <c r="F42" i="17"/>
  <c r="G42" i="17" s="1"/>
  <c r="H41" i="17"/>
  <c r="I41" i="17" s="1"/>
  <c r="F41" i="17"/>
  <c r="G41" i="17" s="1"/>
  <c r="H40" i="17"/>
  <c r="I40" i="17" s="1"/>
  <c r="F40" i="17"/>
  <c r="G40" i="17" s="1"/>
  <c r="H39" i="17"/>
  <c r="I39" i="17" s="1"/>
  <c r="F39" i="17"/>
  <c r="G39" i="17" s="1"/>
  <c r="H38" i="17"/>
  <c r="I38" i="17" s="1"/>
  <c r="F38" i="17"/>
  <c r="G38" i="17" s="1"/>
  <c r="H37" i="17"/>
  <c r="I37" i="17" s="1"/>
  <c r="F37" i="17"/>
  <c r="G37" i="17" s="1"/>
  <c r="H36" i="17"/>
  <c r="I36" i="17" s="1"/>
  <c r="F36" i="17"/>
  <c r="G36" i="17" s="1"/>
  <c r="H35" i="17"/>
  <c r="I35" i="17" s="1"/>
  <c r="F35" i="17"/>
  <c r="G35" i="17" s="1"/>
  <c r="H34" i="17"/>
  <c r="I34" i="17" s="1"/>
  <c r="F34" i="17"/>
  <c r="G34" i="17" s="1"/>
  <c r="H33" i="17"/>
  <c r="I33" i="17" s="1"/>
  <c r="F33" i="17"/>
  <c r="G33" i="17" s="1"/>
  <c r="H32" i="17"/>
  <c r="I32" i="17" s="1"/>
  <c r="F32" i="17"/>
  <c r="G32" i="17" s="1"/>
  <c r="H31" i="17"/>
  <c r="I31" i="17" s="1"/>
  <c r="F31" i="17"/>
  <c r="G31" i="17" s="1"/>
  <c r="H30" i="17"/>
  <c r="I30" i="17" s="1"/>
  <c r="F30" i="17"/>
  <c r="G30" i="17" s="1"/>
  <c r="H29" i="17"/>
  <c r="I29" i="17" s="1"/>
  <c r="F29" i="17"/>
  <c r="G29" i="17" s="1"/>
  <c r="H28" i="17"/>
  <c r="I28" i="17" s="1"/>
  <c r="F28" i="17"/>
  <c r="G28" i="17" s="1"/>
  <c r="H27" i="17"/>
  <c r="I27" i="17" s="1"/>
  <c r="F27" i="17"/>
  <c r="G27" i="17" s="1"/>
  <c r="H26" i="17"/>
  <c r="I26" i="17" s="1"/>
  <c r="F26" i="17"/>
  <c r="G26" i="17" s="1"/>
  <c r="H25" i="17"/>
  <c r="I25" i="17" s="1"/>
  <c r="F25" i="17"/>
  <c r="G25" i="17" s="1"/>
  <c r="H24" i="17"/>
  <c r="I24" i="17" s="1"/>
  <c r="F24" i="17"/>
  <c r="G24" i="17" s="1"/>
  <c r="F23" i="17"/>
  <c r="G23" i="17" s="1"/>
  <c r="E23" i="17"/>
  <c r="D23" i="17"/>
  <c r="D49" i="17" s="1"/>
  <c r="C23" i="17"/>
  <c r="I22" i="17"/>
  <c r="H22" i="17"/>
  <c r="G22" i="17"/>
  <c r="F22" i="17"/>
  <c r="I21" i="17"/>
  <c r="H21" i="17"/>
  <c r="G21" i="17"/>
  <c r="F21" i="17"/>
  <c r="I20" i="17"/>
  <c r="H20" i="17"/>
  <c r="G20" i="17"/>
  <c r="F20" i="17"/>
  <c r="I19" i="17"/>
  <c r="H19" i="17"/>
  <c r="G19" i="17"/>
  <c r="F19" i="17"/>
  <c r="I18" i="17"/>
  <c r="H18" i="17"/>
  <c r="G18" i="17"/>
  <c r="F18" i="17"/>
  <c r="I17" i="17"/>
  <c r="H17" i="17"/>
  <c r="G17" i="17"/>
  <c r="F17" i="17"/>
  <c r="I16" i="17"/>
  <c r="H16" i="17"/>
  <c r="G16" i="17"/>
  <c r="F16" i="17"/>
  <c r="I15" i="17"/>
  <c r="H15" i="17"/>
  <c r="G15" i="17"/>
  <c r="F15" i="17"/>
  <c r="I14" i="17"/>
  <c r="H14" i="17"/>
  <c r="G14" i="17"/>
  <c r="F14" i="17"/>
  <c r="I13" i="17"/>
  <c r="H13" i="17"/>
  <c r="G13" i="17"/>
  <c r="F13" i="17"/>
  <c r="I12" i="17"/>
  <c r="H12" i="17"/>
  <c r="G12" i="17"/>
  <c r="F12" i="17"/>
  <c r="I11" i="17"/>
  <c r="H11" i="17"/>
  <c r="G11" i="17"/>
  <c r="F11" i="17"/>
  <c r="E10" i="17"/>
  <c r="E49" i="17" s="1"/>
  <c r="D10" i="17"/>
  <c r="C10" i="17"/>
  <c r="C49" i="17" s="1"/>
  <c r="E9" i="17"/>
  <c r="H8" i="17" s="1"/>
  <c r="I48" i="16"/>
  <c r="H48" i="16"/>
  <c r="G48" i="16"/>
  <c r="F48" i="16"/>
  <c r="I47" i="16"/>
  <c r="H47" i="16"/>
  <c r="G47" i="16"/>
  <c r="F47" i="16"/>
  <c r="E46" i="16"/>
  <c r="H46" i="16" s="1"/>
  <c r="I46" i="16" s="1"/>
  <c r="D46" i="16"/>
  <c r="C46" i="16"/>
  <c r="H45" i="16"/>
  <c r="I45" i="16" s="1"/>
  <c r="F45" i="16"/>
  <c r="G45" i="16" s="1"/>
  <c r="H44" i="16"/>
  <c r="I44" i="16" s="1"/>
  <c r="F44" i="16"/>
  <c r="G44" i="16" s="1"/>
  <c r="H43" i="16"/>
  <c r="I43" i="16" s="1"/>
  <c r="F43" i="16"/>
  <c r="G43" i="16" s="1"/>
  <c r="H42" i="16"/>
  <c r="I42" i="16" s="1"/>
  <c r="F42" i="16"/>
  <c r="G42" i="16" s="1"/>
  <c r="H41" i="16"/>
  <c r="I41" i="16" s="1"/>
  <c r="F41" i="16"/>
  <c r="G41" i="16" s="1"/>
  <c r="H40" i="16"/>
  <c r="I40" i="16" s="1"/>
  <c r="F40" i="16"/>
  <c r="G40" i="16" s="1"/>
  <c r="H39" i="16"/>
  <c r="I39" i="16" s="1"/>
  <c r="F39" i="16"/>
  <c r="G39" i="16" s="1"/>
  <c r="H38" i="16"/>
  <c r="I38" i="16" s="1"/>
  <c r="F38" i="16"/>
  <c r="G38" i="16" s="1"/>
  <c r="H37" i="16"/>
  <c r="I37" i="16" s="1"/>
  <c r="F37" i="16"/>
  <c r="G37" i="16" s="1"/>
  <c r="H36" i="16"/>
  <c r="I36" i="16" s="1"/>
  <c r="F36" i="16"/>
  <c r="G36" i="16" s="1"/>
  <c r="H35" i="16"/>
  <c r="I35" i="16" s="1"/>
  <c r="F35" i="16"/>
  <c r="G35" i="16" s="1"/>
  <c r="H34" i="16"/>
  <c r="I34" i="16" s="1"/>
  <c r="F34" i="16"/>
  <c r="G34" i="16" s="1"/>
  <c r="H33" i="16"/>
  <c r="I33" i="16" s="1"/>
  <c r="F33" i="16"/>
  <c r="G33" i="16" s="1"/>
  <c r="H32" i="16"/>
  <c r="I32" i="16" s="1"/>
  <c r="F32" i="16"/>
  <c r="G32" i="16" s="1"/>
  <c r="H31" i="16"/>
  <c r="I31" i="16" s="1"/>
  <c r="F31" i="16"/>
  <c r="G31" i="16" s="1"/>
  <c r="H30" i="16"/>
  <c r="I30" i="16" s="1"/>
  <c r="F30" i="16"/>
  <c r="G30" i="16" s="1"/>
  <c r="H29" i="16"/>
  <c r="I29" i="16" s="1"/>
  <c r="F29" i="16"/>
  <c r="G29" i="16" s="1"/>
  <c r="H28" i="16"/>
  <c r="I28" i="16" s="1"/>
  <c r="F28" i="16"/>
  <c r="G28" i="16" s="1"/>
  <c r="H27" i="16"/>
  <c r="I27" i="16" s="1"/>
  <c r="F27" i="16"/>
  <c r="G27" i="16" s="1"/>
  <c r="H26" i="16"/>
  <c r="I26" i="16" s="1"/>
  <c r="F26" i="16"/>
  <c r="G26" i="16" s="1"/>
  <c r="H25" i="16"/>
  <c r="I25" i="16" s="1"/>
  <c r="F25" i="16"/>
  <c r="G25" i="16" s="1"/>
  <c r="H24" i="16"/>
  <c r="I24" i="16" s="1"/>
  <c r="F24" i="16"/>
  <c r="G24" i="16" s="1"/>
  <c r="F23" i="16"/>
  <c r="G23" i="16" s="1"/>
  <c r="E23" i="16"/>
  <c r="D23" i="16"/>
  <c r="D49" i="16" s="1"/>
  <c r="C23" i="16"/>
  <c r="I22" i="16"/>
  <c r="H22" i="16"/>
  <c r="G22" i="16"/>
  <c r="F22" i="16"/>
  <c r="I21" i="16"/>
  <c r="H21" i="16"/>
  <c r="G21" i="16"/>
  <c r="F21" i="16"/>
  <c r="I20" i="16"/>
  <c r="H20" i="16"/>
  <c r="G20" i="16"/>
  <c r="F20" i="16"/>
  <c r="I19" i="16"/>
  <c r="H19" i="16"/>
  <c r="G19" i="16"/>
  <c r="F19" i="16"/>
  <c r="I18" i="16"/>
  <c r="H18" i="16"/>
  <c r="G18" i="16"/>
  <c r="F18" i="16"/>
  <c r="I17" i="16"/>
  <c r="H17" i="16"/>
  <c r="G17" i="16"/>
  <c r="F17" i="16"/>
  <c r="I16" i="16"/>
  <c r="H16" i="16"/>
  <c r="G16" i="16"/>
  <c r="F16" i="16"/>
  <c r="I15" i="16"/>
  <c r="H15" i="16"/>
  <c r="G15" i="16"/>
  <c r="F15" i="16"/>
  <c r="I14" i="16"/>
  <c r="H14" i="16"/>
  <c r="G14" i="16"/>
  <c r="F14" i="16"/>
  <c r="I13" i="16"/>
  <c r="H13" i="16"/>
  <c r="G13" i="16"/>
  <c r="F13" i="16"/>
  <c r="I12" i="16"/>
  <c r="H12" i="16"/>
  <c r="G12" i="16"/>
  <c r="F12" i="16"/>
  <c r="I11" i="16"/>
  <c r="H11" i="16"/>
  <c r="G11" i="16"/>
  <c r="F11" i="16"/>
  <c r="E10" i="16"/>
  <c r="E49" i="16" s="1"/>
  <c r="D10" i="16"/>
  <c r="C10" i="16"/>
  <c r="C49" i="16" s="1"/>
  <c r="E9" i="16"/>
  <c r="H8" i="16" s="1"/>
  <c r="F8" i="16"/>
  <c r="H48" i="15"/>
  <c r="I48" i="15" s="1"/>
  <c r="F48" i="15"/>
  <c r="G48" i="15" s="1"/>
  <c r="H47" i="15"/>
  <c r="I47" i="15" s="1"/>
  <c r="F47" i="15"/>
  <c r="G47" i="15" s="1"/>
  <c r="F46" i="15"/>
  <c r="G46" i="15" s="1"/>
  <c r="E46" i="15"/>
  <c r="D46" i="15"/>
  <c r="H46" i="15" s="1"/>
  <c r="I46" i="15" s="1"/>
  <c r="C46" i="15"/>
  <c r="I45" i="15"/>
  <c r="H45" i="15"/>
  <c r="G45" i="15"/>
  <c r="F45" i="15"/>
  <c r="I44" i="15"/>
  <c r="H44" i="15"/>
  <c r="G44" i="15"/>
  <c r="F44" i="15"/>
  <c r="I43" i="15"/>
  <c r="H43" i="15"/>
  <c r="G43" i="15"/>
  <c r="F43" i="15"/>
  <c r="I42" i="15"/>
  <c r="H42" i="15"/>
  <c r="G42" i="15"/>
  <c r="F42" i="15"/>
  <c r="I41" i="15"/>
  <c r="H41" i="15"/>
  <c r="G41" i="15"/>
  <c r="F41" i="15"/>
  <c r="I40" i="15"/>
  <c r="H40" i="15"/>
  <c r="G40" i="15"/>
  <c r="F40" i="15"/>
  <c r="I39" i="15"/>
  <c r="H39" i="15"/>
  <c r="G39" i="15"/>
  <c r="F39" i="15"/>
  <c r="I38" i="15"/>
  <c r="H38" i="15"/>
  <c r="G38" i="15"/>
  <c r="F38" i="15"/>
  <c r="I37" i="15"/>
  <c r="H37" i="15"/>
  <c r="G37" i="15"/>
  <c r="F37" i="15"/>
  <c r="I36" i="15"/>
  <c r="H36" i="15"/>
  <c r="G36" i="15"/>
  <c r="F36" i="15"/>
  <c r="I35" i="15"/>
  <c r="H35" i="15"/>
  <c r="G35" i="15"/>
  <c r="F35" i="15"/>
  <c r="I34" i="15"/>
  <c r="H34" i="15"/>
  <c r="G34" i="15"/>
  <c r="F34" i="15"/>
  <c r="I33" i="15"/>
  <c r="H33" i="15"/>
  <c r="G33" i="15"/>
  <c r="F33" i="15"/>
  <c r="I32" i="15"/>
  <c r="H32" i="15"/>
  <c r="G32" i="15"/>
  <c r="F32" i="15"/>
  <c r="I31" i="15"/>
  <c r="H31" i="15"/>
  <c r="G31" i="15"/>
  <c r="F31" i="15"/>
  <c r="I30" i="15"/>
  <c r="H30" i="15"/>
  <c r="G30" i="15"/>
  <c r="F30" i="15"/>
  <c r="I29" i="15"/>
  <c r="H29" i="15"/>
  <c r="G29" i="15"/>
  <c r="F29" i="15"/>
  <c r="I28" i="15"/>
  <c r="H28" i="15"/>
  <c r="G28" i="15"/>
  <c r="F28" i="15"/>
  <c r="I27" i="15"/>
  <c r="H27" i="15"/>
  <c r="G27" i="15"/>
  <c r="F27" i="15"/>
  <c r="I26" i="15"/>
  <c r="H26" i="15"/>
  <c r="G26" i="15"/>
  <c r="F26" i="15"/>
  <c r="I25" i="15"/>
  <c r="H25" i="15"/>
  <c r="G25" i="15"/>
  <c r="F25" i="15"/>
  <c r="I24" i="15"/>
  <c r="H24" i="15"/>
  <c r="G24" i="15"/>
  <c r="F24" i="15"/>
  <c r="E23" i="15"/>
  <c r="H23" i="15" s="1"/>
  <c r="I23" i="15" s="1"/>
  <c r="D23" i="15"/>
  <c r="C23" i="15"/>
  <c r="H22" i="15"/>
  <c r="I22" i="15" s="1"/>
  <c r="F22" i="15"/>
  <c r="G22" i="15" s="1"/>
  <c r="H21" i="15"/>
  <c r="I21" i="15" s="1"/>
  <c r="F21" i="15"/>
  <c r="G21" i="15" s="1"/>
  <c r="H20" i="15"/>
  <c r="I20" i="15" s="1"/>
  <c r="F20" i="15"/>
  <c r="G20" i="15" s="1"/>
  <c r="H19" i="15"/>
  <c r="I19" i="15" s="1"/>
  <c r="F19" i="15"/>
  <c r="G19" i="15" s="1"/>
  <c r="H18" i="15"/>
  <c r="I18" i="15" s="1"/>
  <c r="F18" i="15"/>
  <c r="G18" i="15" s="1"/>
  <c r="H17" i="15"/>
  <c r="I17" i="15" s="1"/>
  <c r="F17" i="15"/>
  <c r="G17" i="15" s="1"/>
  <c r="H16" i="15"/>
  <c r="I16" i="15" s="1"/>
  <c r="F16" i="15"/>
  <c r="G16" i="15" s="1"/>
  <c r="H15" i="15"/>
  <c r="I15" i="15" s="1"/>
  <c r="F15" i="15"/>
  <c r="G15" i="15" s="1"/>
  <c r="H14" i="15"/>
  <c r="I14" i="15" s="1"/>
  <c r="F14" i="15"/>
  <c r="G14" i="15" s="1"/>
  <c r="H13" i="15"/>
  <c r="I13" i="15" s="1"/>
  <c r="F13" i="15"/>
  <c r="G13" i="15" s="1"/>
  <c r="H12" i="15"/>
  <c r="I12" i="15" s="1"/>
  <c r="F12" i="15"/>
  <c r="G12" i="15" s="1"/>
  <c r="H11" i="15"/>
  <c r="I11" i="15" s="1"/>
  <c r="F11" i="15"/>
  <c r="G11" i="15" s="1"/>
  <c r="F10" i="15"/>
  <c r="G10" i="15" s="1"/>
  <c r="E10" i="15"/>
  <c r="E49" i="15" s="1"/>
  <c r="D10" i="15"/>
  <c r="H10" i="15" s="1"/>
  <c r="I10" i="15" s="1"/>
  <c r="C10" i="15"/>
  <c r="C49" i="15" s="1"/>
  <c r="E9" i="15"/>
  <c r="H8" i="15" s="1"/>
  <c r="I48" i="14"/>
  <c r="H48" i="14"/>
  <c r="G48" i="14"/>
  <c r="F48" i="14"/>
  <c r="I47" i="14"/>
  <c r="H47" i="14"/>
  <c r="G47" i="14"/>
  <c r="F47" i="14"/>
  <c r="E46" i="14"/>
  <c r="H46" i="14" s="1"/>
  <c r="I46" i="14" s="1"/>
  <c r="D46" i="14"/>
  <c r="C46" i="14"/>
  <c r="H45" i="14"/>
  <c r="I45" i="14" s="1"/>
  <c r="F45" i="14"/>
  <c r="G45" i="14" s="1"/>
  <c r="H44" i="14"/>
  <c r="I44" i="14" s="1"/>
  <c r="F44" i="14"/>
  <c r="G44" i="14" s="1"/>
  <c r="H43" i="14"/>
  <c r="I43" i="14" s="1"/>
  <c r="F43" i="14"/>
  <c r="G43" i="14" s="1"/>
  <c r="H42" i="14"/>
  <c r="I42" i="14" s="1"/>
  <c r="F42" i="14"/>
  <c r="G42" i="14" s="1"/>
  <c r="H41" i="14"/>
  <c r="I41" i="14" s="1"/>
  <c r="F41" i="14"/>
  <c r="G41" i="14" s="1"/>
  <c r="H40" i="14"/>
  <c r="I40" i="14" s="1"/>
  <c r="F40" i="14"/>
  <c r="G40" i="14" s="1"/>
  <c r="H39" i="14"/>
  <c r="I39" i="14" s="1"/>
  <c r="F39" i="14"/>
  <c r="G39" i="14" s="1"/>
  <c r="H38" i="14"/>
  <c r="I38" i="14" s="1"/>
  <c r="F38" i="14"/>
  <c r="G38" i="14" s="1"/>
  <c r="H37" i="14"/>
  <c r="I37" i="14" s="1"/>
  <c r="F37" i="14"/>
  <c r="G37" i="14" s="1"/>
  <c r="H36" i="14"/>
  <c r="I36" i="14" s="1"/>
  <c r="F36" i="14"/>
  <c r="G36" i="14" s="1"/>
  <c r="H35" i="14"/>
  <c r="I35" i="14" s="1"/>
  <c r="F35" i="14"/>
  <c r="G35" i="14" s="1"/>
  <c r="H34" i="14"/>
  <c r="I34" i="14" s="1"/>
  <c r="F34" i="14"/>
  <c r="G34" i="14" s="1"/>
  <c r="H33" i="14"/>
  <c r="I33" i="14" s="1"/>
  <c r="F33" i="14"/>
  <c r="G33" i="14" s="1"/>
  <c r="H32" i="14"/>
  <c r="I32" i="14" s="1"/>
  <c r="F32" i="14"/>
  <c r="G32" i="14" s="1"/>
  <c r="H31" i="14"/>
  <c r="I31" i="14" s="1"/>
  <c r="F31" i="14"/>
  <c r="G31" i="14" s="1"/>
  <c r="H30" i="14"/>
  <c r="I30" i="14" s="1"/>
  <c r="F30" i="14"/>
  <c r="G30" i="14" s="1"/>
  <c r="H29" i="14"/>
  <c r="I29" i="14" s="1"/>
  <c r="F29" i="14"/>
  <c r="G29" i="14" s="1"/>
  <c r="H28" i="14"/>
  <c r="I28" i="14" s="1"/>
  <c r="F28" i="14"/>
  <c r="G28" i="14" s="1"/>
  <c r="H27" i="14"/>
  <c r="I27" i="14" s="1"/>
  <c r="F27" i="14"/>
  <c r="G27" i="14" s="1"/>
  <c r="H26" i="14"/>
  <c r="I26" i="14" s="1"/>
  <c r="F26" i="14"/>
  <c r="G26" i="14" s="1"/>
  <c r="H25" i="14"/>
  <c r="I25" i="14" s="1"/>
  <c r="F25" i="14"/>
  <c r="G25" i="14" s="1"/>
  <c r="H24" i="14"/>
  <c r="I24" i="14" s="1"/>
  <c r="F24" i="14"/>
  <c r="G24" i="14" s="1"/>
  <c r="F23" i="14"/>
  <c r="G23" i="14" s="1"/>
  <c r="E23" i="14"/>
  <c r="D23" i="14"/>
  <c r="D49" i="14" s="1"/>
  <c r="C23" i="14"/>
  <c r="I22" i="14"/>
  <c r="H22" i="14"/>
  <c r="G22" i="14"/>
  <c r="F22" i="14"/>
  <c r="I21" i="14"/>
  <c r="H21" i="14"/>
  <c r="G21" i="14"/>
  <c r="F21" i="14"/>
  <c r="I20" i="14"/>
  <c r="H20" i="14"/>
  <c r="G20" i="14"/>
  <c r="F20" i="14"/>
  <c r="I19" i="14"/>
  <c r="H19" i="14"/>
  <c r="G19" i="14"/>
  <c r="F19" i="14"/>
  <c r="I18" i="14"/>
  <c r="H18" i="14"/>
  <c r="G18" i="14"/>
  <c r="F18" i="14"/>
  <c r="I17" i="14"/>
  <c r="H17" i="14"/>
  <c r="G17" i="14"/>
  <c r="F17" i="14"/>
  <c r="I16" i="14"/>
  <c r="H16" i="14"/>
  <c r="G16" i="14"/>
  <c r="F16" i="14"/>
  <c r="I15" i="14"/>
  <c r="H15" i="14"/>
  <c r="G15" i="14"/>
  <c r="F15" i="14"/>
  <c r="I14" i="14"/>
  <c r="H14" i="14"/>
  <c r="G14" i="14"/>
  <c r="F14" i="14"/>
  <c r="I13" i="14"/>
  <c r="H13" i="14"/>
  <c r="G13" i="14"/>
  <c r="F13" i="14"/>
  <c r="I12" i="14"/>
  <c r="H12" i="14"/>
  <c r="G12" i="14"/>
  <c r="F12" i="14"/>
  <c r="I11" i="14"/>
  <c r="H11" i="14"/>
  <c r="G11" i="14"/>
  <c r="F11" i="14"/>
  <c r="E10" i="14"/>
  <c r="E49" i="14" s="1"/>
  <c r="D10" i="14"/>
  <c r="C10" i="14"/>
  <c r="C49" i="14" s="1"/>
  <c r="E9" i="14"/>
  <c r="H8" i="14"/>
  <c r="F8" i="14"/>
  <c r="I48" i="13"/>
  <c r="H48" i="13"/>
  <c r="G48" i="13"/>
  <c r="F48" i="13"/>
  <c r="I47" i="13"/>
  <c r="H47" i="13"/>
  <c r="G47" i="13"/>
  <c r="F47" i="13"/>
  <c r="E46" i="13"/>
  <c r="H46" i="13" s="1"/>
  <c r="I46" i="13" s="1"/>
  <c r="D46" i="13"/>
  <c r="C46" i="13"/>
  <c r="H45" i="13"/>
  <c r="I45" i="13" s="1"/>
  <c r="F45" i="13"/>
  <c r="G45" i="13" s="1"/>
  <c r="H44" i="13"/>
  <c r="I44" i="13" s="1"/>
  <c r="F44" i="13"/>
  <c r="G44" i="13" s="1"/>
  <c r="H43" i="13"/>
  <c r="I43" i="13" s="1"/>
  <c r="F43" i="13"/>
  <c r="G43" i="13" s="1"/>
  <c r="H42" i="13"/>
  <c r="I42" i="13" s="1"/>
  <c r="F42" i="13"/>
  <c r="G42" i="13" s="1"/>
  <c r="H41" i="13"/>
  <c r="I41" i="13" s="1"/>
  <c r="F41" i="13"/>
  <c r="G41" i="13" s="1"/>
  <c r="H40" i="13"/>
  <c r="I40" i="13" s="1"/>
  <c r="F40" i="13"/>
  <c r="G40" i="13" s="1"/>
  <c r="H39" i="13"/>
  <c r="I39" i="13" s="1"/>
  <c r="F39" i="13"/>
  <c r="G39" i="13" s="1"/>
  <c r="H38" i="13"/>
  <c r="I38" i="13" s="1"/>
  <c r="F38" i="13"/>
  <c r="G38" i="13" s="1"/>
  <c r="H37" i="13"/>
  <c r="I37" i="13" s="1"/>
  <c r="F37" i="13"/>
  <c r="G37" i="13" s="1"/>
  <c r="H36" i="13"/>
  <c r="I36" i="13" s="1"/>
  <c r="F36" i="13"/>
  <c r="G36" i="13" s="1"/>
  <c r="H35" i="13"/>
  <c r="I35" i="13" s="1"/>
  <c r="F35" i="13"/>
  <c r="G35" i="13" s="1"/>
  <c r="H34" i="13"/>
  <c r="I34" i="13" s="1"/>
  <c r="F34" i="13"/>
  <c r="G34" i="13" s="1"/>
  <c r="H33" i="13"/>
  <c r="I33" i="13" s="1"/>
  <c r="F33" i="13"/>
  <c r="G33" i="13" s="1"/>
  <c r="H32" i="13"/>
  <c r="I32" i="13" s="1"/>
  <c r="F32" i="13"/>
  <c r="G32" i="13" s="1"/>
  <c r="H31" i="13"/>
  <c r="I31" i="13" s="1"/>
  <c r="F31" i="13"/>
  <c r="G31" i="13" s="1"/>
  <c r="H30" i="13"/>
  <c r="I30" i="13" s="1"/>
  <c r="F30" i="13"/>
  <c r="G30" i="13" s="1"/>
  <c r="H29" i="13"/>
  <c r="I29" i="13" s="1"/>
  <c r="F29" i="13"/>
  <c r="G29" i="13" s="1"/>
  <c r="H28" i="13"/>
  <c r="I28" i="13" s="1"/>
  <c r="F28" i="13"/>
  <c r="G28" i="13" s="1"/>
  <c r="H27" i="13"/>
  <c r="I27" i="13" s="1"/>
  <c r="F27" i="13"/>
  <c r="G27" i="13" s="1"/>
  <c r="H26" i="13"/>
  <c r="I26" i="13" s="1"/>
  <c r="F26" i="13"/>
  <c r="G26" i="13" s="1"/>
  <c r="H25" i="13"/>
  <c r="I25" i="13" s="1"/>
  <c r="F25" i="13"/>
  <c r="G25" i="13" s="1"/>
  <c r="H24" i="13"/>
  <c r="I24" i="13" s="1"/>
  <c r="F24" i="13"/>
  <c r="G24" i="13" s="1"/>
  <c r="F23" i="13"/>
  <c r="G23" i="13" s="1"/>
  <c r="E23" i="13"/>
  <c r="D23" i="13"/>
  <c r="D49" i="13" s="1"/>
  <c r="C23" i="13"/>
  <c r="I22" i="13"/>
  <c r="H22" i="13"/>
  <c r="G22" i="13"/>
  <c r="F22" i="13"/>
  <c r="I21" i="13"/>
  <c r="H21" i="13"/>
  <c r="G21" i="13"/>
  <c r="F21" i="13"/>
  <c r="I20" i="13"/>
  <c r="H20" i="13"/>
  <c r="G20" i="13"/>
  <c r="F20" i="13"/>
  <c r="I19" i="13"/>
  <c r="H19" i="13"/>
  <c r="G19" i="13"/>
  <c r="F19" i="13"/>
  <c r="I18" i="13"/>
  <c r="H18" i="13"/>
  <c r="G18" i="13"/>
  <c r="F18" i="13"/>
  <c r="I17" i="13"/>
  <c r="H17" i="13"/>
  <c r="G17" i="13"/>
  <c r="F17" i="13"/>
  <c r="I16" i="13"/>
  <c r="H16" i="13"/>
  <c r="G16" i="13"/>
  <c r="F16" i="13"/>
  <c r="I15" i="13"/>
  <c r="H15" i="13"/>
  <c r="G15" i="13"/>
  <c r="F15" i="13"/>
  <c r="I14" i="13"/>
  <c r="H14" i="13"/>
  <c r="G14" i="13"/>
  <c r="F14" i="13"/>
  <c r="I13" i="13"/>
  <c r="H13" i="13"/>
  <c r="G13" i="13"/>
  <c r="F13" i="13"/>
  <c r="I12" i="13"/>
  <c r="H12" i="13"/>
  <c r="G12" i="13"/>
  <c r="F12" i="13"/>
  <c r="I11" i="13"/>
  <c r="H11" i="13"/>
  <c r="G11" i="13"/>
  <c r="F11" i="13"/>
  <c r="E10" i="13"/>
  <c r="E49" i="13" s="1"/>
  <c r="D10" i="13"/>
  <c r="C10" i="13"/>
  <c r="C49" i="13" s="1"/>
  <c r="E9" i="13"/>
  <c r="H8" i="13" s="1"/>
  <c r="F8" i="13"/>
  <c r="I48" i="12"/>
  <c r="H48" i="12"/>
  <c r="G48" i="12"/>
  <c r="F48" i="12"/>
  <c r="I47" i="12"/>
  <c r="H47" i="12"/>
  <c r="G47" i="12"/>
  <c r="F47" i="12"/>
  <c r="E46" i="12"/>
  <c r="H46" i="12" s="1"/>
  <c r="I46" i="12" s="1"/>
  <c r="D46" i="12"/>
  <c r="C46" i="12"/>
  <c r="H45" i="12"/>
  <c r="I45" i="12" s="1"/>
  <c r="F45" i="12"/>
  <c r="G45" i="12" s="1"/>
  <c r="H44" i="12"/>
  <c r="I44" i="12" s="1"/>
  <c r="F44" i="12"/>
  <c r="G44" i="12" s="1"/>
  <c r="H43" i="12"/>
  <c r="I43" i="12" s="1"/>
  <c r="F43" i="12"/>
  <c r="G43" i="12" s="1"/>
  <c r="H42" i="12"/>
  <c r="I42" i="12" s="1"/>
  <c r="F42" i="12"/>
  <c r="G42" i="12" s="1"/>
  <c r="H41" i="12"/>
  <c r="I41" i="12" s="1"/>
  <c r="F41" i="12"/>
  <c r="G41" i="12" s="1"/>
  <c r="H40" i="12"/>
  <c r="I40" i="12" s="1"/>
  <c r="F40" i="12"/>
  <c r="G40" i="12" s="1"/>
  <c r="H39" i="12"/>
  <c r="I39" i="12" s="1"/>
  <c r="F39" i="12"/>
  <c r="G39" i="12" s="1"/>
  <c r="H38" i="12"/>
  <c r="I38" i="12" s="1"/>
  <c r="F38" i="12"/>
  <c r="G38" i="12" s="1"/>
  <c r="H37" i="12"/>
  <c r="I37" i="12" s="1"/>
  <c r="F37" i="12"/>
  <c r="G37" i="12" s="1"/>
  <c r="H36" i="12"/>
  <c r="I36" i="12" s="1"/>
  <c r="F36" i="12"/>
  <c r="G36" i="12" s="1"/>
  <c r="H35" i="12"/>
  <c r="I35" i="12" s="1"/>
  <c r="F35" i="12"/>
  <c r="G35" i="12" s="1"/>
  <c r="H34" i="12"/>
  <c r="I34" i="12" s="1"/>
  <c r="F34" i="12"/>
  <c r="G34" i="12" s="1"/>
  <c r="H33" i="12"/>
  <c r="I33" i="12" s="1"/>
  <c r="F33" i="12"/>
  <c r="G33" i="12" s="1"/>
  <c r="H32" i="12"/>
  <c r="I32" i="12" s="1"/>
  <c r="F32" i="12"/>
  <c r="G32" i="12" s="1"/>
  <c r="H31" i="12"/>
  <c r="I31" i="12" s="1"/>
  <c r="F31" i="12"/>
  <c r="G31" i="12" s="1"/>
  <c r="H30" i="12"/>
  <c r="I30" i="12" s="1"/>
  <c r="F30" i="12"/>
  <c r="G30" i="12" s="1"/>
  <c r="H29" i="12"/>
  <c r="I29" i="12" s="1"/>
  <c r="F29" i="12"/>
  <c r="G29" i="12" s="1"/>
  <c r="H28" i="12"/>
  <c r="I28" i="12" s="1"/>
  <c r="F28" i="12"/>
  <c r="G28" i="12" s="1"/>
  <c r="H27" i="12"/>
  <c r="I27" i="12" s="1"/>
  <c r="F27" i="12"/>
  <c r="G27" i="12" s="1"/>
  <c r="H26" i="12"/>
  <c r="I26" i="12" s="1"/>
  <c r="F26" i="12"/>
  <c r="G26" i="12" s="1"/>
  <c r="H25" i="12"/>
  <c r="I25" i="12" s="1"/>
  <c r="F25" i="12"/>
  <c r="G25" i="12" s="1"/>
  <c r="H24" i="12"/>
  <c r="I24" i="12" s="1"/>
  <c r="F24" i="12"/>
  <c r="G24" i="12" s="1"/>
  <c r="F23" i="12"/>
  <c r="G23" i="12" s="1"/>
  <c r="E23" i="12"/>
  <c r="D23" i="12"/>
  <c r="D49" i="12" s="1"/>
  <c r="C23" i="12"/>
  <c r="I22" i="12"/>
  <c r="H22" i="12"/>
  <c r="G22" i="12"/>
  <c r="F22" i="12"/>
  <c r="I21" i="12"/>
  <c r="H21" i="12"/>
  <c r="G21" i="12"/>
  <c r="F21" i="12"/>
  <c r="I20" i="12"/>
  <c r="H20" i="12"/>
  <c r="G20" i="12"/>
  <c r="F20" i="12"/>
  <c r="I19" i="12"/>
  <c r="H19" i="12"/>
  <c r="G19" i="12"/>
  <c r="F19" i="12"/>
  <c r="I18" i="12"/>
  <c r="H18" i="12"/>
  <c r="G18" i="12"/>
  <c r="F18" i="12"/>
  <c r="I17" i="12"/>
  <c r="H17" i="12"/>
  <c r="G17" i="12"/>
  <c r="F17" i="12"/>
  <c r="I16" i="12"/>
  <c r="H16" i="12"/>
  <c r="G16" i="12"/>
  <c r="F16" i="12"/>
  <c r="I15" i="12"/>
  <c r="H15" i="12"/>
  <c r="G15" i="12"/>
  <c r="F15" i="12"/>
  <c r="I14" i="12"/>
  <c r="H14" i="12"/>
  <c r="G14" i="12"/>
  <c r="F14" i="12"/>
  <c r="I13" i="12"/>
  <c r="H13" i="12"/>
  <c r="G13" i="12"/>
  <c r="F13" i="12"/>
  <c r="I12" i="12"/>
  <c r="H12" i="12"/>
  <c r="G12" i="12"/>
  <c r="F12" i="12"/>
  <c r="I11" i="12"/>
  <c r="H11" i="12"/>
  <c r="G11" i="12"/>
  <c r="F11" i="12"/>
  <c r="E10" i="12"/>
  <c r="E49" i="12" s="1"/>
  <c r="D10" i="12"/>
  <c r="C10" i="12"/>
  <c r="C49" i="12" s="1"/>
  <c r="E9" i="12"/>
  <c r="H8" i="12" s="1"/>
  <c r="F8" i="12"/>
  <c r="H48" i="11"/>
  <c r="I48" i="11" s="1"/>
  <c r="F48" i="11"/>
  <c r="G48" i="11" s="1"/>
  <c r="H47" i="11"/>
  <c r="I47" i="11" s="1"/>
  <c r="F47" i="11"/>
  <c r="G47" i="11" s="1"/>
  <c r="E46" i="11"/>
  <c r="H46" i="11" s="1"/>
  <c r="I46" i="11" s="1"/>
  <c r="D46" i="11"/>
  <c r="C46" i="11"/>
  <c r="H45" i="11"/>
  <c r="I45" i="11" s="1"/>
  <c r="F45" i="11"/>
  <c r="G45" i="11" s="1"/>
  <c r="H44" i="11"/>
  <c r="I44" i="11" s="1"/>
  <c r="F44" i="11"/>
  <c r="G44" i="11" s="1"/>
  <c r="H43" i="11"/>
  <c r="I43" i="11" s="1"/>
  <c r="F43" i="11"/>
  <c r="G43" i="11" s="1"/>
  <c r="H42" i="11"/>
  <c r="I42" i="11" s="1"/>
  <c r="F42" i="11"/>
  <c r="G42" i="11" s="1"/>
  <c r="H41" i="11"/>
  <c r="I41" i="11" s="1"/>
  <c r="F41" i="11"/>
  <c r="G41" i="11" s="1"/>
  <c r="H40" i="11"/>
  <c r="I40" i="11" s="1"/>
  <c r="F40" i="11"/>
  <c r="G40" i="11" s="1"/>
  <c r="H39" i="11"/>
  <c r="I39" i="11" s="1"/>
  <c r="F39" i="11"/>
  <c r="G39" i="11" s="1"/>
  <c r="H38" i="11"/>
  <c r="I38" i="11" s="1"/>
  <c r="F38" i="11"/>
  <c r="G38" i="11" s="1"/>
  <c r="H37" i="11"/>
  <c r="I37" i="11" s="1"/>
  <c r="F37" i="11"/>
  <c r="G37" i="11" s="1"/>
  <c r="H36" i="11"/>
  <c r="I36" i="11" s="1"/>
  <c r="F36" i="11"/>
  <c r="G36" i="11" s="1"/>
  <c r="H35" i="11"/>
  <c r="I35" i="11" s="1"/>
  <c r="F35" i="11"/>
  <c r="G35" i="11" s="1"/>
  <c r="H34" i="11"/>
  <c r="I34" i="11" s="1"/>
  <c r="F34" i="11"/>
  <c r="G34" i="11" s="1"/>
  <c r="H33" i="11"/>
  <c r="I33" i="11" s="1"/>
  <c r="F33" i="11"/>
  <c r="G33" i="11" s="1"/>
  <c r="H32" i="11"/>
  <c r="I32" i="11" s="1"/>
  <c r="F32" i="11"/>
  <c r="G32" i="11" s="1"/>
  <c r="H31" i="11"/>
  <c r="I31" i="11" s="1"/>
  <c r="F31" i="11"/>
  <c r="G31" i="11" s="1"/>
  <c r="H30" i="11"/>
  <c r="I30" i="11" s="1"/>
  <c r="F30" i="11"/>
  <c r="G30" i="11" s="1"/>
  <c r="H29" i="11"/>
  <c r="I29" i="11" s="1"/>
  <c r="F29" i="11"/>
  <c r="G29" i="11" s="1"/>
  <c r="H28" i="11"/>
  <c r="I28" i="11" s="1"/>
  <c r="F28" i="11"/>
  <c r="G28" i="11" s="1"/>
  <c r="H27" i="11"/>
  <c r="I27" i="11" s="1"/>
  <c r="F27" i="11"/>
  <c r="G27" i="11" s="1"/>
  <c r="H26" i="11"/>
  <c r="I26" i="11" s="1"/>
  <c r="F26" i="11"/>
  <c r="G26" i="11" s="1"/>
  <c r="H25" i="11"/>
  <c r="I25" i="11" s="1"/>
  <c r="F25" i="11"/>
  <c r="G25" i="11" s="1"/>
  <c r="H24" i="11"/>
  <c r="I24" i="11" s="1"/>
  <c r="F24" i="11"/>
  <c r="G24" i="11" s="1"/>
  <c r="F23" i="11"/>
  <c r="G23" i="11" s="1"/>
  <c r="E23" i="11"/>
  <c r="D23" i="11"/>
  <c r="H23" i="11" s="1"/>
  <c r="I23" i="11" s="1"/>
  <c r="C23" i="11"/>
  <c r="I22" i="11"/>
  <c r="H22" i="11"/>
  <c r="G22" i="11"/>
  <c r="F22" i="11"/>
  <c r="I21" i="11"/>
  <c r="H21" i="11"/>
  <c r="G21" i="11"/>
  <c r="F21" i="11"/>
  <c r="I20" i="11"/>
  <c r="H20" i="11"/>
  <c r="G20" i="11"/>
  <c r="F20" i="11"/>
  <c r="I19" i="11"/>
  <c r="H19" i="11"/>
  <c r="G19" i="11"/>
  <c r="F19" i="11"/>
  <c r="I18" i="11"/>
  <c r="H18" i="11"/>
  <c r="G18" i="11"/>
  <c r="F18" i="11"/>
  <c r="I17" i="11"/>
  <c r="H17" i="11"/>
  <c r="G17" i="11"/>
  <c r="F17" i="11"/>
  <c r="I16" i="11"/>
  <c r="H16" i="11"/>
  <c r="G16" i="11"/>
  <c r="F16" i="11"/>
  <c r="I15" i="11"/>
  <c r="H15" i="11"/>
  <c r="G15" i="11"/>
  <c r="F15" i="11"/>
  <c r="I14" i="11"/>
  <c r="H14" i="11"/>
  <c r="G14" i="11"/>
  <c r="F14" i="11"/>
  <c r="I13" i="11"/>
  <c r="H13" i="11"/>
  <c r="G13" i="11"/>
  <c r="F13" i="11"/>
  <c r="I12" i="11"/>
  <c r="H12" i="11"/>
  <c r="G12" i="11"/>
  <c r="F12" i="11"/>
  <c r="I11" i="11"/>
  <c r="H11" i="11"/>
  <c r="G11" i="11"/>
  <c r="F11" i="11"/>
  <c r="E10" i="11"/>
  <c r="E49" i="11" s="1"/>
  <c r="D10" i="11"/>
  <c r="D49" i="11" s="1"/>
  <c r="C10" i="11"/>
  <c r="C49" i="11" s="1"/>
  <c r="E9" i="11"/>
  <c r="H8" i="11" s="1"/>
  <c r="I48" i="10"/>
  <c r="H48" i="10"/>
  <c r="G48" i="10"/>
  <c r="F48" i="10"/>
  <c r="I47" i="10"/>
  <c r="H47" i="10"/>
  <c r="G47" i="10"/>
  <c r="F47" i="10"/>
  <c r="E46" i="10"/>
  <c r="H46" i="10" s="1"/>
  <c r="I46" i="10" s="1"/>
  <c r="D46" i="10"/>
  <c r="C46" i="10"/>
  <c r="H45" i="10"/>
  <c r="I45" i="10" s="1"/>
  <c r="F45" i="10"/>
  <c r="G45" i="10" s="1"/>
  <c r="H44" i="10"/>
  <c r="I44" i="10" s="1"/>
  <c r="F44" i="10"/>
  <c r="G44" i="10" s="1"/>
  <c r="H43" i="10"/>
  <c r="I43" i="10" s="1"/>
  <c r="F43" i="10"/>
  <c r="G43" i="10" s="1"/>
  <c r="H42" i="10"/>
  <c r="I42" i="10" s="1"/>
  <c r="F42" i="10"/>
  <c r="G42" i="10" s="1"/>
  <c r="H41" i="10"/>
  <c r="I41" i="10" s="1"/>
  <c r="F41" i="10"/>
  <c r="G41" i="10" s="1"/>
  <c r="H40" i="10"/>
  <c r="I40" i="10" s="1"/>
  <c r="F40" i="10"/>
  <c r="G40" i="10" s="1"/>
  <c r="H39" i="10"/>
  <c r="I39" i="10" s="1"/>
  <c r="F39" i="10"/>
  <c r="G39" i="10" s="1"/>
  <c r="H38" i="10"/>
  <c r="I38" i="10" s="1"/>
  <c r="F38" i="10"/>
  <c r="G38" i="10" s="1"/>
  <c r="H37" i="10"/>
  <c r="I37" i="10" s="1"/>
  <c r="F37" i="10"/>
  <c r="G37" i="10" s="1"/>
  <c r="H36" i="10"/>
  <c r="I36" i="10" s="1"/>
  <c r="F36" i="10"/>
  <c r="G36" i="10" s="1"/>
  <c r="H35" i="10"/>
  <c r="I35" i="10" s="1"/>
  <c r="F35" i="10"/>
  <c r="G35" i="10" s="1"/>
  <c r="H34" i="10"/>
  <c r="I34" i="10" s="1"/>
  <c r="F34" i="10"/>
  <c r="G34" i="10" s="1"/>
  <c r="H33" i="10"/>
  <c r="I33" i="10" s="1"/>
  <c r="F33" i="10"/>
  <c r="G33" i="10" s="1"/>
  <c r="H32" i="10"/>
  <c r="I32" i="10" s="1"/>
  <c r="F32" i="10"/>
  <c r="G32" i="10" s="1"/>
  <c r="H31" i="10"/>
  <c r="I31" i="10" s="1"/>
  <c r="F31" i="10"/>
  <c r="G31" i="10" s="1"/>
  <c r="H30" i="10"/>
  <c r="I30" i="10" s="1"/>
  <c r="F30" i="10"/>
  <c r="G30" i="10" s="1"/>
  <c r="H29" i="10"/>
  <c r="I29" i="10" s="1"/>
  <c r="F29" i="10"/>
  <c r="G29" i="10" s="1"/>
  <c r="H28" i="10"/>
  <c r="I28" i="10" s="1"/>
  <c r="F28" i="10"/>
  <c r="G28" i="10" s="1"/>
  <c r="H27" i="10"/>
  <c r="I27" i="10" s="1"/>
  <c r="F27" i="10"/>
  <c r="G27" i="10" s="1"/>
  <c r="H26" i="10"/>
  <c r="I26" i="10" s="1"/>
  <c r="F26" i="10"/>
  <c r="G26" i="10" s="1"/>
  <c r="H25" i="10"/>
  <c r="I25" i="10" s="1"/>
  <c r="F25" i="10"/>
  <c r="G25" i="10" s="1"/>
  <c r="H24" i="10"/>
  <c r="I24" i="10" s="1"/>
  <c r="F24" i="10"/>
  <c r="G24" i="10" s="1"/>
  <c r="F23" i="10"/>
  <c r="G23" i="10" s="1"/>
  <c r="E23" i="10"/>
  <c r="D23" i="10"/>
  <c r="D49" i="10" s="1"/>
  <c r="C23" i="10"/>
  <c r="I22" i="10"/>
  <c r="H22" i="10"/>
  <c r="G22" i="10"/>
  <c r="F22" i="10"/>
  <c r="I21" i="10"/>
  <c r="H21" i="10"/>
  <c r="G21" i="10"/>
  <c r="F21" i="10"/>
  <c r="I20" i="10"/>
  <c r="H20" i="10"/>
  <c r="G20" i="10"/>
  <c r="F20" i="10"/>
  <c r="I19" i="10"/>
  <c r="H19" i="10"/>
  <c r="G19" i="10"/>
  <c r="F19" i="10"/>
  <c r="I18" i="10"/>
  <c r="H18" i="10"/>
  <c r="G18" i="10"/>
  <c r="F18" i="10"/>
  <c r="I17" i="10"/>
  <c r="H17" i="10"/>
  <c r="G17" i="10"/>
  <c r="F17" i="10"/>
  <c r="I16" i="10"/>
  <c r="H16" i="10"/>
  <c r="G16" i="10"/>
  <c r="F16" i="10"/>
  <c r="I15" i="10"/>
  <c r="H15" i="10"/>
  <c r="G15" i="10"/>
  <c r="F15" i="10"/>
  <c r="I14" i="10"/>
  <c r="H14" i="10"/>
  <c r="G14" i="10"/>
  <c r="F14" i="10"/>
  <c r="I13" i="10"/>
  <c r="H13" i="10"/>
  <c r="G13" i="10"/>
  <c r="F13" i="10"/>
  <c r="I12" i="10"/>
  <c r="H12" i="10"/>
  <c r="G12" i="10"/>
  <c r="F12" i="10"/>
  <c r="I11" i="10"/>
  <c r="H11" i="10"/>
  <c r="G11" i="10"/>
  <c r="F11" i="10"/>
  <c r="E10" i="10"/>
  <c r="E49" i="10" s="1"/>
  <c r="D10" i="10"/>
  <c r="C10" i="10"/>
  <c r="C49" i="10" s="1"/>
  <c r="E9" i="10"/>
  <c r="H8" i="10"/>
  <c r="F8" i="10"/>
  <c r="I48" i="9"/>
  <c r="H48" i="9"/>
  <c r="G48" i="9"/>
  <c r="F48" i="9"/>
  <c r="I47" i="9"/>
  <c r="H47" i="9"/>
  <c r="G47" i="9"/>
  <c r="F47" i="9"/>
  <c r="E46" i="9"/>
  <c r="H46" i="9" s="1"/>
  <c r="I46" i="9" s="1"/>
  <c r="D46" i="9"/>
  <c r="C46" i="9"/>
  <c r="H45" i="9"/>
  <c r="I45" i="9" s="1"/>
  <c r="F45" i="9"/>
  <c r="G45" i="9" s="1"/>
  <c r="H44" i="9"/>
  <c r="I44" i="9" s="1"/>
  <c r="F44" i="9"/>
  <c r="G44" i="9" s="1"/>
  <c r="H43" i="9"/>
  <c r="I43" i="9" s="1"/>
  <c r="F43" i="9"/>
  <c r="G43" i="9" s="1"/>
  <c r="H42" i="9"/>
  <c r="I42" i="9" s="1"/>
  <c r="F42" i="9"/>
  <c r="G42" i="9" s="1"/>
  <c r="H41" i="9"/>
  <c r="I41" i="9" s="1"/>
  <c r="F41" i="9"/>
  <c r="G41" i="9" s="1"/>
  <c r="H40" i="9"/>
  <c r="I40" i="9" s="1"/>
  <c r="F40" i="9"/>
  <c r="G40" i="9" s="1"/>
  <c r="H39" i="9"/>
  <c r="I39" i="9" s="1"/>
  <c r="F39" i="9"/>
  <c r="G39" i="9" s="1"/>
  <c r="H38" i="9"/>
  <c r="I38" i="9" s="1"/>
  <c r="F38" i="9"/>
  <c r="G38" i="9" s="1"/>
  <c r="H37" i="9"/>
  <c r="I37" i="9" s="1"/>
  <c r="F37" i="9"/>
  <c r="G37" i="9" s="1"/>
  <c r="H36" i="9"/>
  <c r="I36" i="9" s="1"/>
  <c r="F36" i="9"/>
  <c r="G36" i="9" s="1"/>
  <c r="H35" i="9"/>
  <c r="I35" i="9" s="1"/>
  <c r="F35" i="9"/>
  <c r="G35" i="9" s="1"/>
  <c r="H34" i="9"/>
  <c r="I34" i="9" s="1"/>
  <c r="F34" i="9"/>
  <c r="G34" i="9" s="1"/>
  <c r="H33" i="9"/>
  <c r="I33" i="9" s="1"/>
  <c r="F33" i="9"/>
  <c r="G33" i="9" s="1"/>
  <c r="H32" i="9"/>
  <c r="I32" i="9" s="1"/>
  <c r="F32" i="9"/>
  <c r="G32" i="9" s="1"/>
  <c r="H31" i="9"/>
  <c r="I31" i="9" s="1"/>
  <c r="F31" i="9"/>
  <c r="G31" i="9" s="1"/>
  <c r="H30" i="9"/>
  <c r="I30" i="9" s="1"/>
  <c r="F30" i="9"/>
  <c r="G30" i="9" s="1"/>
  <c r="H29" i="9"/>
  <c r="I29" i="9" s="1"/>
  <c r="F29" i="9"/>
  <c r="G29" i="9" s="1"/>
  <c r="H28" i="9"/>
  <c r="I28" i="9" s="1"/>
  <c r="F28" i="9"/>
  <c r="G28" i="9" s="1"/>
  <c r="H27" i="9"/>
  <c r="I27" i="9" s="1"/>
  <c r="F27" i="9"/>
  <c r="G27" i="9" s="1"/>
  <c r="H26" i="9"/>
  <c r="I26" i="9" s="1"/>
  <c r="F26" i="9"/>
  <c r="G26" i="9" s="1"/>
  <c r="H25" i="9"/>
  <c r="I25" i="9" s="1"/>
  <c r="F25" i="9"/>
  <c r="G25" i="9" s="1"/>
  <c r="H24" i="9"/>
  <c r="I24" i="9" s="1"/>
  <c r="F24" i="9"/>
  <c r="G24" i="9" s="1"/>
  <c r="F23" i="9"/>
  <c r="G23" i="9" s="1"/>
  <c r="E23" i="9"/>
  <c r="D23" i="9"/>
  <c r="D49" i="9" s="1"/>
  <c r="C23" i="9"/>
  <c r="I22" i="9"/>
  <c r="H22" i="9"/>
  <c r="G22" i="9"/>
  <c r="F22" i="9"/>
  <c r="I21" i="9"/>
  <c r="H21" i="9"/>
  <c r="G21" i="9"/>
  <c r="F21" i="9"/>
  <c r="I20" i="9"/>
  <c r="H20" i="9"/>
  <c r="G20" i="9"/>
  <c r="F20" i="9"/>
  <c r="I19" i="9"/>
  <c r="H19" i="9"/>
  <c r="G19" i="9"/>
  <c r="F19" i="9"/>
  <c r="I18" i="9"/>
  <c r="H18" i="9"/>
  <c r="G18" i="9"/>
  <c r="F18" i="9"/>
  <c r="I17" i="9"/>
  <c r="H17" i="9"/>
  <c r="G17" i="9"/>
  <c r="F17" i="9"/>
  <c r="I16" i="9"/>
  <c r="H16" i="9"/>
  <c r="G16" i="9"/>
  <c r="F16" i="9"/>
  <c r="I15" i="9"/>
  <c r="H15" i="9"/>
  <c r="G15" i="9"/>
  <c r="F15" i="9"/>
  <c r="I14" i="9"/>
  <c r="H14" i="9"/>
  <c r="G14" i="9"/>
  <c r="F14" i="9"/>
  <c r="I13" i="9"/>
  <c r="H13" i="9"/>
  <c r="G13" i="9"/>
  <c r="F13" i="9"/>
  <c r="I12" i="9"/>
  <c r="H12" i="9"/>
  <c r="G12" i="9"/>
  <c r="F12" i="9"/>
  <c r="I11" i="9"/>
  <c r="H11" i="9"/>
  <c r="G11" i="9"/>
  <c r="F11" i="9"/>
  <c r="E10" i="9"/>
  <c r="E49" i="9" s="1"/>
  <c r="D10" i="9"/>
  <c r="C10" i="9"/>
  <c r="C49" i="9" s="1"/>
  <c r="E9" i="9"/>
  <c r="H8" i="9" s="1"/>
  <c r="F8" i="9"/>
  <c r="I48" i="8"/>
  <c r="H48" i="8"/>
  <c r="G48" i="8"/>
  <c r="F48" i="8"/>
  <c r="I47" i="8"/>
  <c r="H47" i="8"/>
  <c r="G47" i="8"/>
  <c r="F47" i="8"/>
  <c r="E46" i="8"/>
  <c r="H46" i="8" s="1"/>
  <c r="I46" i="8" s="1"/>
  <c r="D46" i="8"/>
  <c r="C46" i="8"/>
  <c r="H45" i="8"/>
  <c r="I45" i="8" s="1"/>
  <c r="F45" i="8"/>
  <c r="G45" i="8" s="1"/>
  <c r="H44" i="8"/>
  <c r="I44" i="8" s="1"/>
  <c r="F44" i="8"/>
  <c r="G44" i="8" s="1"/>
  <c r="H43" i="8"/>
  <c r="I43" i="8" s="1"/>
  <c r="F43" i="8"/>
  <c r="G43" i="8" s="1"/>
  <c r="H42" i="8"/>
  <c r="I42" i="8" s="1"/>
  <c r="F42" i="8"/>
  <c r="G42" i="8" s="1"/>
  <c r="H41" i="8"/>
  <c r="I41" i="8" s="1"/>
  <c r="F41" i="8"/>
  <c r="G41" i="8" s="1"/>
  <c r="H40" i="8"/>
  <c r="I40" i="8" s="1"/>
  <c r="F40" i="8"/>
  <c r="G40" i="8" s="1"/>
  <c r="H39" i="8"/>
  <c r="I39" i="8" s="1"/>
  <c r="F39" i="8"/>
  <c r="G39" i="8" s="1"/>
  <c r="H38" i="8"/>
  <c r="I38" i="8" s="1"/>
  <c r="F38" i="8"/>
  <c r="G38" i="8" s="1"/>
  <c r="H37" i="8"/>
  <c r="I37" i="8" s="1"/>
  <c r="F37" i="8"/>
  <c r="G37" i="8" s="1"/>
  <c r="H36" i="8"/>
  <c r="I36" i="8" s="1"/>
  <c r="F36" i="8"/>
  <c r="G36" i="8" s="1"/>
  <c r="H35" i="8"/>
  <c r="I35" i="8" s="1"/>
  <c r="F35" i="8"/>
  <c r="G35" i="8" s="1"/>
  <c r="H34" i="8"/>
  <c r="I34" i="8" s="1"/>
  <c r="F34" i="8"/>
  <c r="G34" i="8" s="1"/>
  <c r="H33" i="8"/>
  <c r="I33" i="8" s="1"/>
  <c r="F33" i="8"/>
  <c r="G33" i="8" s="1"/>
  <c r="H32" i="8"/>
  <c r="I32" i="8" s="1"/>
  <c r="F32" i="8"/>
  <c r="G32" i="8" s="1"/>
  <c r="H31" i="8"/>
  <c r="I31" i="8" s="1"/>
  <c r="F31" i="8"/>
  <c r="G31" i="8" s="1"/>
  <c r="H30" i="8"/>
  <c r="I30" i="8" s="1"/>
  <c r="F30" i="8"/>
  <c r="G30" i="8" s="1"/>
  <c r="H29" i="8"/>
  <c r="I29" i="8" s="1"/>
  <c r="F29" i="8"/>
  <c r="G29" i="8" s="1"/>
  <c r="H28" i="8"/>
  <c r="I28" i="8" s="1"/>
  <c r="F28" i="8"/>
  <c r="G28" i="8" s="1"/>
  <c r="H27" i="8"/>
  <c r="I27" i="8" s="1"/>
  <c r="F27" i="8"/>
  <c r="G27" i="8" s="1"/>
  <c r="H26" i="8"/>
  <c r="I26" i="8" s="1"/>
  <c r="F26" i="8"/>
  <c r="G26" i="8" s="1"/>
  <c r="H25" i="8"/>
  <c r="I25" i="8" s="1"/>
  <c r="F25" i="8"/>
  <c r="G25" i="8" s="1"/>
  <c r="H24" i="8"/>
  <c r="I24" i="8" s="1"/>
  <c r="F24" i="8"/>
  <c r="G24" i="8" s="1"/>
  <c r="F23" i="8"/>
  <c r="G23" i="8" s="1"/>
  <c r="E23" i="8"/>
  <c r="D23" i="8"/>
  <c r="D49" i="8" s="1"/>
  <c r="C23" i="8"/>
  <c r="I22" i="8"/>
  <c r="H22" i="8"/>
  <c r="G22" i="8"/>
  <c r="F22" i="8"/>
  <c r="I21" i="8"/>
  <c r="H21" i="8"/>
  <c r="G21" i="8"/>
  <c r="F21" i="8"/>
  <c r="I20" i="8"/>
  <c r="H20" i="8"/>
  <c r="G20" i="8"/>
  <c r="F20" i="8"/>
  <c r="I19" i="8"/>
  <c r="H19" i="8"/>
  <c r="G19" i="8"/>
  <c r="F19" i="8"/>
  <c r="I18" i="8"/>
  <c r="H18" i="8"/>
  <c r="G18" i="8"/>
  <c r="F18" i="8"/>
  <c r="I17" i="8"/>
  <c r="H17" i="8"/>
  <c r="G17" i="8"/>
  <c r="F17" i="8"/>
  <c r="I16" i="8"/>
  <c r="H16" i="8"/>
  <c r="G16" i="8"/>
  <c r="F16" i="8"/>
  <c r="I15" i="8"/>
  <c r="H15" i="8"/>
  <c r="G15" i="8"/>
  <c r="F15" i="8"/>
  <c r="I14" i="8"/>
  <c r="H14" i="8"/>
  <c r="G14" i="8"/>
  <c r="F14" i="8"/>
  <c r="I13" i="8"/>
  <c r="H13" i="8"/>
  <c r="G13" i="8"/>
  <c r="F13" i="8"/>
  <c r="I12" i="8"/>
  <c r="H12" i="8"/>
  <c r="G12" i="8"/>
  <c r="F12" i="8"/>
  <c r="I11" i="8"/>
  <c r="H11" i="8"/>
  <c r="G11" i="8"/>
  <c r="F11" i="8"/>
  <c r="E10" i="8"/>
  <c r="E49" i="8" s="1"/>
  <c r="D10" i="8"/>
  <c r="C10" i="8"/>
  <c r="C49" i="8" s="1"/>
  <c r="E9" i="8"/>
  <c r="H8" i="8"/>
  <c r="F8" i="8"/>
  <c r="I48" i="7"/>
  <c r="H48" i="7"/>
  <c r="G48" i="7"/>
  <c r="F48" i="7"/>
  <c r="I47" i="7"/>
  <c r="H47" i="7"/>
  <c r="G47" i="7"/>
  <c r="F47" i="7"/>
  <c r="E46" i="7"/>
  <c r="H46" i="7" s="1"/>
  <c r="I46" i="7" s="1"/>
  <c r="D46" i="7"/>
  <c r="C46" i="7"/>
  <c r="H45" i="7"/>
  <c r="I45" i="7" s="1"/>
  <c r="F45" i="7"/>
  <c r="G45" i="7" s="1"/>
  <c r="H44" i="7"/>
  <c r="I44" i="7" s="1"/>
  <c r="F44" i="7"/>
  <c r="G44" i="7" s="1"/>
  <c r="H43" i="7"/>
  <c r="I43" i="7" s="1"/>
  <c r="F43" i="7"/>
  <c r="G43" i="7" s="1"/>
  <c r="H42" i="7"/>
  <c r="I42" i="7" s="1"/>
  <c r="F42" i="7"/>
  <c r="G42" i="7" s="1"/>
  <c r="H41" i="7"/>
  <c r="I41" i="7" s="1"/>
  <c r="F41" i="7"/>
  <c r="G41" i="7" s="1"/>
  <c r="H40" i="7"/>
  <c r="I40" i="7" s="1"/>
  <c r="F40" i="7"/>
  <c r="G40" i="7" s="1"/>
  <c r="H39" i="7"/>
  <c r="I39" i="7" s="1"/>
  <c r="F39" i="7"/>
  <c r="G39" i="7" s="1"/>
  <c r="H38" i="7"/>
  <c r="I38" i="7" s="1"/>
  <c r="F38" i="7"/>
  <c r="G38" i="7" s="1"/>
  <c r="H37" i="7"/>
  <c r="I37" i="7" s="1"/>
  <c r="F37" i="7"/>
  <c r="G37" i="7" s="1"/>
  <c r="H36" i="7"/>
  <c r="I36" i="7" s="1"/>
  <c r="F36" i="7"/>
  <c r="G36" i="7" s="1"/>
  <c r="H35" i="7"/>
  <c r="I35" i="7" s="1"/>
  <c r="F35" i="7"/>
  <c r="G35" i="7" s="1"/>
  <c r="H34" i="7"/>
  <c r="I34" i="7" s="1"/>
  <c r="F34" i="7"/>
  <c r="G34" i="7" s="1"/>
  <c r="H33" i="7"/>
  <c r="I33" i="7" s="1"/>
  <c r="F33" i="7"/>
  <c r="G33" i="7" s="1"/>
  <c r="H32" i="7"/>
  <c r="I32" i="7" s="1"/>
  <c r="F32" i="7"/>
  <c r="G32" i="7" s="1"/>
  <c r="H31" i="7"/>
  <c r="I31" i="7" s="1"/>
  <c r="F31" i="7"/>
  <c r="G31" i="7" s="1"/>
  <c r="H30" i="7"/>
  <c r="I30" i="7" s="1"/>
  <c r="F30" i="7"/>
  <c r="G30" i="7" s="1"/>
  <c r="H29" i="7"/>
  <c r="I29" i="7" s="1"/>
  <c r="F29" i="7"/>
  <c r="G29" i="7" s="1"/>
  <c r="H28" i="7"/>
  <c r="I28" i="7" s="1"/>
  <c r="F28" i="7"/>
  <c r="G28" i="7" s="1"/>
  <c r="H27" i="7"/>
  <c r="I27" i="7" s="1"/>
  <c r="F27" i="7"/>
  <c r="G27" i="7" s="1"/>
  <c r="H26" i="7"/>
  <c r="I26" i="7" s="1"/>
  <c r="F26" i="7"/>
  <c r="G26" i="7" s="1"/>
  <c r="H25" i="7"/>
  <c r="I25" i="7" s="1"/>
  <c r="F25" i="7"/>
  <c r="G25" i="7" s="1"/>
  <c r="H24" i="7"/>
  <c r="I24" i="7" s="1"/>
  <c r="F24" i="7"/>
  <c r="G24" i="7" s="1"/>
  <c r="F23" i="7"/>
  <c r="G23" i="7" s="1"/>
  <c r="E23" i="7"/>
  <c r="D23" i="7"/>
  <c r="D49" i="7" s="1"/>
  <c r="C23" i="7"/>
  <c r="I22" i="7"/>
  <c r="H22" i="7"/>
  <c r="G22" i="7"/>
  <c r="F22" i="7"/>
  <c r="I21" i="7"/>
  <c r="H21" i="7"/>
  <c r="G21" i="7"/>
  <c r="F21" i="7"/>
  <c r="I20" i="7"/>
  <c r="H20" i="7"/>
  <c r="G20" i="7"/>
  <c r="F20" i="7"/>
  <c r="I19" i="7"/>
  <c r="H19" i="7"/>
  <c r="G19" i="7"/>
  <c r="F19" i="7"/>
  <c r="I18" i="7"/>
  <c r="H18" i="7"/>
  <c r="G18" i="7"/>
  <c r="F18" i="7"/>
  <c r="I17" i="7"/>
  <c r="H17" i="7"/>
  <c r="G17" i="7"/>
  <c r="F17" i="7"/>
  <c r="I16" i="7"/>
  <c r="H16" i="7"/>
  <c r="G16" i="7"/>
  <c r="F16" i="7"/>
  <c r="I15" i="7"/>
  <c r="H15" i="7"/>
  <c r="G15" i="7"/>
  <c r="F15" i="7"/>
  <c r="I14" i="7"/>
  <c r="H14" i="7"/>
  <c r="G14" i="7"/>
  <c r="F14" i="7"/>
  <c r="I13" i="7"/>
  <c r="H13" i="7"/>
  <c r="G13" i="7"/>
  <c r="F13" i="7"/>
  <c r="I12" i="7"/>
  <c r="H12" i="7"/>
  <c r="G12" i="7"/>
  <c r="F12" i="7"/>
  <c r="I11" i="7"/>
  <c r="H11" i="7"/>
  <c r="G11" i="7"/>
  <c r="F11" i="7"/>
  <c r="E10" i="7"/>
  <c r="E49" i="7" s="1"/>
  <c r="D10" i="7"/>
  <c r="C10" i="7"/>
  <c r="C49" i="7" s="1"/>
  <c r="E9" i="7"/>
  <c r="H8" i="7" s="1"/>
  <c r="F8" i="7"/>
  <c r="H48" i="6"/>
  <c r="I48" i="6" s="1"/>
  <c r="F48" i="6"/>
  <c r="G48" i="6" s="1"/>
  <c r="H47" i="6"/>
  <c r="I47" i="6" s="1"/>
  <c r="F47" i="6"/>
  <c r="G47" i="6" s="1"/>
  <c r="F46" i="6"/>
  <c r="G46" i="6" s="1"/>
  <c r="E46" i="6"/>
  <c r="D46" i="6"/>
  <c r="H46" i="6" s="1"/>
  <c r="I46" i="6" s="1"/>
  <c r="C46" i="6"/>
  <c r="I45" i="6"/>
  <c r="H45" i="6"/>
  <c r="G45" i="6"/>
  <c r="F45" i="6"/>
  <c r="I44" i="6"/>
  <c r="H44" i="6"/>
  <c r="G44" i="6"/>
  <c r="F44" i="6"/>
  <c r="I43" i="6"/>
  <c r="H43" i="6"/>
  <c r="G43" i="6"/>
  <c r="F43" i="6"/>
  <c r="I42" i="6"/>
  <c r="H42" i="6"/>
  <c r="G42" i="6"/>
  <c r="F42" i="6"/>
  <c r="I41" i="6"/>
  <c r="H41" i="6"/>
  <c r="G41" i="6"/>
  <c r="F41" i="6"/>
  <c r="I40" i="6"/>
  <c r="H40" i="6"/>
  <c r="G40" i="6"/>
  <c r="F40" i="6"/>
  <c r="I39" i="6"/>
  <c r="H39" i="6"/>
  <c r="G39" i="6"/>
  <c r="F39" i="6"/>
  <c r="I38" i="6"/>
  <c r="H38" i="6"/>
  <c r="G38" i="6"/>
  <c r="F38" i="6"/>
  <c r="I37" i="6"/>
  <c r="H37" i="6"/>
  <c r="G37" i="6"/>
  <c r="F37" i="6"/>
  <c r="I36" i="6"/>
  <c r="H36" i="6"/>
  <c r="G36" i="6"/>
  <c r="F36" i="6"/>
  <c r="I35" i="6"/>
  <c r="H35" i="6"/>
  <c r="G35" i="6"/>
  <c r="F35" i="6"/>
  <c r="I34" i="6"/>
  <c r="H34" i="6"/>
  <c r="G34" i="6"/>
  <c r="F34" i="6"/>
  <c r="I33" i="6"/>
  <c r="H33" i="6"/>
  <c r="G33" i="6"/>
  <c r="F33" i="6"/>
  <c r="I32" i="6"/>
  <c r="H32" i="6"/>
  <c r="G32" i="6"/>
  <c r="F32" i="6"/>
  <c r="I31" i="6"/>
  <c r="H31" i="6"/>
  <c r="G31" i="6"/>
  <c r="F31" i="6"/>
  <c r="I30" i="6"/>
  <c r="H30" i="6"/>
  <c r="G30" i="6"/>
  <c r="F30" i="6"/>
  <c r="I29" i="6"/>
  <c r="H29" i="6"/>
  <c r="G29" i="6"/>
  <c r="F29" i="6"/>
  <c r="I28" i="6"/>
  <c r="H28" i="6"/>
  <c r="G28" i="6"/>
  <c r="F28" i="6"/>
  <c r="I27" i="6"/>
  <c r="H27" i="6"/>
  <c r="G27" i="6"/>
  <c r="F27" i="6"/>
  <c r="I26" i="6"/>
  <c r="H26" i="6"/>
  <c r="G26" i="6"/>
  <c r="F26" i="6"/>
  <c r="I25" i="6"/>
  <c r="H25" i="6"/>
  <c r="G25" i="6"/>
  <c r="F25" i="6"/>
  <c r="I24" i="6"/>
  <c r="H24" i="6"/>
  <c r="G24" i="6"/>
  <c r="F24" i="6"/>
  <c r="E23" i="6"/>
  <c r="H23" i="6" s="1"/>
  <c r="I23" i="6" s="1"/>
  <c r="D23" i="6"/>
  <c r="C23" i="6"/>
  <c r="H22" i="6"/>
  <c r="I22" i="6" s="1"/>
  <c r="F22" i="6"/>
  <c r="G22" i="6" s="1"/>
  <c r="H21" i="6"/>
  <c r="I21" i="6" s="1"/>
  <c r="F21" i="6"/>
  <c r="G21" i="6" s="1"/>
  <c r="H20" i="6"/>
  <c r="I20" i="6" s="1"/>
  <c r="F20" i="6"/>
  <c r="G20" i="6" s="1"/>
  <c r="H19" i="6"/>
  <c r="I19" i="6" s="1"/>
  <c r="F19" i="6"/>
  <c r="G19" i="6" s="1"/>
  <c r="H18" i="6"/>
  <c r="I18" i="6" s="1"/>
  <c r="F18" i="6"/>
  <c r="G18" i="6" s="1"/>
  <c r="H17" i="6"/>
  <c r="I17" i="6" s="1"/>
  <c r="F17" i="6"/>
  <c r="G17" i="6" s="1"/>
  <c r="H16" i="6"/>
  <c r="I16" i="6" s="1"/>
  <c r="F16" i="6"/>
  <c r="G16" i="6" s="1"/>
  <c r="H15" i="6"/>
  <c r="I15" i="6" s="1"/>
  <c r="F15" i="6"/>
  <c r="G15" i="6" s="1"/>
  <c r="H14" i="6"/>
  <c r="I14" i="6" s="1"/>
  <c r="F14" i="6"/>
  <c r="G14" i="6" s="1"/>
  <c r="H13" i="6"/>
  <c r="I13" i="6" s="1"/>
  <c r="F13" i="6"/>
  <c r="G13" i="6" s="1"/>
  <c r="H12" i="6"/>
  <c r="I12" i="6" s="1"/>
  <c r="F12" i="6"/>
  <c r="G12" i="6" s="1"/>
  <c r="H11" i="6"/>
  <c r="I11" i="6" s="1"/>
  <c r="F11" i="6"/>
  <c r="G11" i="6" s="1"/>
  <c r="F10" i="6"/>
  <c r="G10" i="6" s="1"/>
  <c r="E10" i="6"/>
  <c r="E49" i="6" s="1"/>
  <c r="D10" i="6"/>
  <c r="H10" i="6" s="1"/>
  <c r="I10" i="6" s="1"/>
  <c r="C10" i="6"/>
  <c r="C49" i="6" s="1"/>
  <c r="E9" i="6"/>
  <c r="H8" i="6" s="1"/>
  <c r="I48" i="5"/>
  <c r="H48" i="5"/>
  <c r="G48" i="5"/>
  <c r="F48" i="5"/>
  <c r="I47" i="5"/>
  <c r="H47" i="5"/>
  <c r="G47" i="5"/>
  <c r="F47" i="5"/>
  <c r="E46" i="5"/>
  <c r="H46" i="5" s="1"/>
  <c r="I46" i="5" s="1"/>
  <c r="D46" i="5"/>
  <c r="C46" i="5"/>
  <c r="H45" i="5"/>
  <c r="I45" i="5" s="1"/>
  <c r="F45" i="5"/>
  <c r="G45" i="5" s="1"/>
  <c r="H44" i="5"/>
  <c r="I44" i="5" s="1"/>
  <c r="F44" i="5"/>
  <c r="G44" i="5" s="1"/>
  <c r="H43" i="5"/>
  <c r="I43" i="5" s="1"/>
  <c r="F43" i="5"/>
  <c r="G43" i="5" s="1"/>
  <c r="H42" i="5"/>
  <c r="I42" i="5" s="1"/>
  <c r="F42" i="5"/>
  <c r="G42" i="5" s="1"/>
  <c r="H41" i="5"/>
  <c r="I41" i="5" s="1"/>
  <c r="F41" i="5"/>
  <c r="G41" i="5" s="1"/>
  <c r="H40" i="5"/>
  <c r="I40" i="5" s="1"/>
  <c r="F40" i="5"/>
  <c r="G40" i="5" s="1"/>
  <c r="H39" i="5"/>
  <c r="I39" i="5" s="1"/>
  <c r="F39" i="5"/>
  <c r="G39" i="5" s="1"/>
  <c r="H38" i="5"/>
  <c r="I38" i="5" s="1"/>
  <c r="F38" i="5"/>
  <c r="G38" i="5" s="1"/>
  <c r="H37" i="5"/>
  <c r="I37" i="5" s="1"/>
  <c r="F37" i="5"/>
  <c r="G37" i="5" s="1"/>
  <c r="H36" i="5"/>
  <c r="I36" i="5" s="1"/>
  <c r="F36" i="5"/>
  <c r="G36" i="5" s="1"/>
  <c r="H35" i="5"/>
  <c r="I35" i="5" s="1"/>
  <c r="F35" i="5"/>
  <c r="G35" i="5" s="1"/>
  <c r="H34" i="5"/>
  <c r="I34" i="5" s="1"/>
  <c r="F34" i="5"/>
  <c r="G34" i="5" s="1"/>
  <c r="H33" i="5"/>
  <c r="I33" i="5" s="1"/>
  <c r="F33" i="5"/>
  <c r="G33" i="5" s="1"/>
  <c r="H32" i="5"/>
  <c r="I32" i="5" s="1"/>
  <c r="F32" i="5"/>
  <c r="G32" i="5" s="1"/>
  <c r="H31" i="5"/>
  <c r="I31" i="5" s="1"/>
  <c r="F31" i="5"/>
  <c r="G31" i="5" s="1"/>
  <c r="H30" i="5"/>
  <c r="I30" i="5" s="1"/>
  <c r="F30" i="5"/>
  <c r="G30" i="5" s="1"/>
  <c r="H29" i="5"/>
  <c r="I29" i="5" s="1"/>
  <c r="F29" i="5"/>
  <c r="G29" i="5" s="1"/>
  <c r="H28" i="5"/>
  <c r="I28" i="5" s="1"/>
  <c r="F28" i="5"/>
  <c r="G28" i="5" s="1"/>
  <c r="H27" i="5"/>
  <c r="I27" i="5" s="1"/>
  <c r="F27" i="5"/>
  <c r="G27" i="5" s="1"/>
  <c r="H26" i="5"/>
  <c r="I26" i="5" s="1"/>
  <c r="F26" i="5"/>
  <c r="G26" i="5" s="1"/>
  <c r="H25" i="5"/>
  <c r="I25" i="5" s="1"/>
  <c r="F25" i="5"/>
  <c r="G25" i="5" s="1"/>
  <c r="H24" i="5"/>
  <c r="I24" i="5" s="1"/>
  <c r="F24" i="5"/>
  <c r="G24" i="5" s="1"/>
  <c r="F23" i="5"/>
  <c r="G23" i="5" s="1"/>
  <c r="E23" i="5"/>
  <c r="D23" i="5"/>
  <c r="D49" i="5" s="1"/>
  <c r="C23" i="5"/>
  <c r="I22" i="5"/>
  <c r="H22" i="5"/>
  <c r="G22" i="5"/>
  <c r="F22" i="5"/>
  <c r="I21" i="5"/>
  <c r="H21" i="5"/>
  <c r="G21" i="5"/>
  <c r="F21" i="5"/>
  <c r="I20" i="5"/>
  <c r="H20" i="5"/>
  <c r="G20" i="5"/>
  <c r="F20" i="5"/>
  <c r="I19" i="5"/>
  <c r="H19" i="5"/>
  <c r="G19" i="5"/>
  <c r="F19" i="5"/>
  <c r="I18" i="5"/>
  <c r="H18" i="5"/>
  <c r="G18" i="5"/>
  <c r="F18" i="5"/>
  <c r="I17" i="5"/>
  <c r="H17" i="5"/>
  <c r="G17" i="5"/>
  <c r="F17" i="5"/>
  <c r="I16" i="5"/>
  <c r="H16" i="5"/>
  <c r="G16" i="5"/>
  <c r="F16" i="5"/>
  <c r="I15" i="5"/>
  <c r="H15" i="5"/>
  <c r="G15" i="5"/>
  <c r="F15" i="5"/>
  <c r="I14" i="5"/>
  <c r="H14" i="5"/>
  <c r="G14" i="5"/>
  <c r="F14" i="5"/>
  <c r="I13" i="5"/>
  <c r="H13" i="5"/>
  <c r="G13" i="5"/>
  <c r="F13" i="5"/>
  <c r="I12" i="5"/>
  <c r="H12" i="5"/>
  <c r="G12" i="5"/>
  <c r="F12" i="5"/>
  <c r="I11" i="5"/>
  <c r="H11" i="5"/>
  <c r="G11" i="5"/>
  <c r="F11" i="5"/>
  <c r="E10" i="5"/>
  <c r="E49" i="5" s="1"/>
  <c r="D10" i="5"/>
  <c r="C10" i="5"/>
  <c r="C49" i="5" s="1"/>
  <c r="E9" i="5"/>
  <c r="H8" i="5" s="1"/>
  <c r="F8" i="5"/>
  <c r="H48" i="4"/>
  <c r="I48" i="4" s="1"/>
  <c r="F48" i="4"/>
  <c r="G48" i="4" s="1"/>
  <c r="H47" i="4"/>
  <c r="I47" i="4" s="1"/>
  <c r="F47" i="4"/>
  <c r="G47" i="4" s="1"/>
  <c r="E46" i="4"/>
  <c r="H46" i="4" s="1"/>
  <c r="I46" i="4" s="1"/>
  <c r="D46" i="4"/>
  <c r="C46" i="4"/>
  <c r="H45" i="4"/>
  <c r="I45" i="4" s="1"/>
  <c r="F45" i="4"/>
  <c r="G45" i="4" s="1"/>
  <c r="H44" i="4"/>
  <c r="I44" i="4" s="1"/>
  <c r="F44" i="4"/>
  <c r="G44" i="4" s="1"/>
  <c r="H43" i="4"/>
  <c r="I43" i="4" s="1"/>
  <c r="F43" i="4"/>
  <c r="G43" i="4" s="1"/>
  <c r="H42" i="4"/>
  <c r="I42" i="4" s="1"/>
  <c r="F42" i="4"/>
  <c r="G42" i="4" s="1"/>
  <c r="H41" i="4"/>
  <c r="I41" i="4" s="1"/>
  <c r="F41" i="4"/>
  <c r="G41" i="4" s="1"/>
  <c r="H40" i="4"/>
  <c r="I40" i="4" s="1"/>
  <c r="F40" i="4"/>
  <c r="G40" i="4" s="1"/>
  <c r="H39" i="4"/>
  <c r="I39" i="4" s="1"/>
  <c r="F39" i="4"/>
  <c r="G39" i="4" s="1"/>
  <c r="H38" i="4"/>
  <c r="I38" i="4" s="1"/>
  <c r="F38" i="4"/>
  <c r="G38" i="4" s="1"/>
  <c r="H37" i="4"/>
  <c r="I37" i="4" s="1"/>
  <c r="F37" i="4"/>
  <c r="G37" i="4" s="1"/>
  <c r="H36" i="4"/>
  <c r="I36" i="4" s="1"/>
  <c r="F36" i="4"/>
  <c r="G36" i="4" s="1"/>
  <c r="H35" i="4"/>
  <c r="I35" i="4" s="1"/>
  <c r="F35" i="4"/>
  <c r="G35" i="4" s="1"/>
  <c r="H34" i="4"/>
  <c r="I34" i="4" s="1"/>
  <c r="F34" i="4"/>
  <c r="G34" i="4" s="1"/>
  <c r="H33" i="4"/>
  <c r="I33" i="4" s="1"/>
  <c r="F33" i="4"/>
  <c r="G33" i="4" s="1"/>
  <c r="H32" i="4"/>
  <c r="I32" i="4" s="1"/>
  <c r="F32" i="4"/>
  <c r="G32" i="4" s="1"/>
  <c r="H31" i="4"/>
  <c r="I31" i="4" s="1"/>
  <c r="F31" i="4"/>
  <c r="G31" i="4" s="1"/>
  <c r="H30" i="4"/>
  <c r="I30" i="4" s="1"/>
  <c r="F30" i="4"/>
  <c r="G30" i="4" s="1"/>
  <c r="H29" i="4"/>
  <c r="I29" i="4" s="1"/>
  <c r="F29" i="4"/>
  <c r="G29" i="4" s="1"/>
  <c r="H28" i="4"/>
  <c r="I28" i="4" s="1"/>
  <c r="F28" i="4"/>
  <c r="G28" i="4" s="1"/>
  <c r="H27" i="4"/>
  <c r="I27" i="4" s="1"/>
  <c r="F27" i="4"/>
  <c r="G27" i="4" s="1"/>
  <c r="H26" i="4"/>
  <c r="I26" i="4" s="1"/>
  <c r="F26" i="4"/>
  <c r="G26" i="4" s="1"/>
  <c r="H25" i="4"/>
  <c r="I25" i="4" s="1"/>
  <c r="F25" i="4"/>
  <c r="G25" i="4" s="1"/>
  <c r="H24" i="4"/>
  <c r="I24" i="4" s="1"/>
  <c r="F24" i="4"/>
  <c r="G24" i="4" s="1"/>
  <c r="F23" i="4"/>
  <c r="G23" i="4" s="1"/>
  <c r="E23" i="4"/>
  <c r="D23" i="4"/>
  <c r="H23" i="4" s="1"/>
  <c r="I23" i="4" s="1"/>
  <c r="C23" i="4"/>
  <c r="I22" i="4"/>
  <c r="H22" i="4"/>
  <c r="G22" i="4"/>
  <c r="F22" i="4"/>
  <c r="I21" i="4"/>
  <c r="H21" i="4"/>
  <c r="G21" i="4"/>
  <c r="F21" i="4"/>
  <c r="I20" i="4"/>
  <c r="H20" i="4"/>
  <c r="G20" i="4"/>
  <c r="F20" i="4"/>
  <c r="I19" i="4"/>
  <c r="H19" i="4"/>
  <c r="G19" i="4"/>
  <c r="F19" i="4"/>
  <c r="I18" i="4"/>
  <c r="H18" i="4"/>
  <c r="G18" i="4"/>
  <c r="F18" i="4"/>
  <c r="I17" i="4"/>
  <c r="H17" i="4"/>
  <c r="G17" i="4"/>
  <c r="F17" i="4"/>
  <c r="I16" i="4"/>
  <c r="H16" i="4"/>
  <c r="G16" i="4"/>
  <c r="F16" i="4"/>
  <c r="I15" i="4"/>
  <c r="H15" i="4"/>
  <c r="G15" i="4"/>
  <c r="F15" i="4"/>
  <c r="I14" i="4"/>
  <c r="H14" i="4"/>
  <c r="G14" i="4"/>
  <c r="F14" i="4"/>
  <c r="I13" i="4"/>
  <c r="H13" i="4"/>
  <c r="G13" i="4"/>
  <c r="F13" i="4"/>
  <c r="I12" i="4"/>
  <c r="H12" i="4"/>
  <c r="G12" i="4"/>
  <c r="F12" i="4"/>
  <c r="I11" i="4"/>
  <c r="H11" i="4"/>
  <c r="G11" i="4"/>
  <c r="F11" i="4"/>
  <c r="E10" i="4"/>
  <c r="E49" i="4" s="1"/>
  <c r="D10" i="4"/>
  <c r="D49" i="4" s="1"/>
  <c r="C10" i="4"/>
  <c r="C49" i="4" s="1"/>
  <c r="E9" i="4"/>
  <c r="H8" i="4" s="1"/>
  <c r="F8" i="4"/>
  <c r="I48" i="3"/>
  <c r="H48" i="3"/>
  <c r="G48" i="3"/>
  <c r="F48" i="3"/>
  <c r="I47" i="3"/>
  <c r="H47" i="3"/>
  <c r="G47" i="3"/>
  <c r="F47" i="3"/>
  <c r="E46" i="3"/>
  <c r="H46" i="3" s="1"/>
  <c r="I46" i="3" s="1"/>
  <c r="D46" i="3"/>
  <c r="C46" i="3"/>
  <c r="H45" i="3"/>
  <c r="I45" i="3" s="1"/>
  <c r="F45" i="3"/>
  <c r="G45" i="3" s="1"/>
  <c r="H44" i="3"/>
  <c r="I44" i="3" s="1"/>
  <c r="F44" i="3"/>
  <c r="G44" i="3" s="1"/>
  <c r="H43" i="3"/>
  <c r="I43" i="3" s="1"/>
  <c r="F43" i="3"/>
  <c r="G43" i="3" s="1"/>
  <c r="H42" i="3"/>
  <c r="I42" i="3" s="1"/>
  <c r="F42" i="3"/>
  <c r="G42" i="3" s="1"/>
  <c r="H41" i="3"/>
  <c r="I41" i="3" s="1"/>
  <c r="F41" i="3"/>
  <c r="G41" i="3" s="1"/>
  <c r="H40" i="3"/>
  <c r="I40" i="3" s="1"/>
  <c r="F40" i="3"/>
  <c r="G40" i="3" s="1"/>
  <c r="H39" i="3"/>
  <c r="I39" i="3" s="1"/>
  <c r="F39" i="3"/>
  <c r="G39" i="3" s="1"/>
  <c r="H38" i="3"/>
  <c r="I38" i="3" s="1"/>
  <c r="F38" i="3"/>
  <c r="G38" i="3" s="1"/>
  <c r="H37" i="3"/>
  <c r="I37" i="3" s="1"/>
  <c r="F37" i="3"/>
  <c r="G37" i="3" s="1"/>
  <c r="H36" i="3"/>
  <c r="I36" i="3" s="1"/>
  <c r="F36" i="3"/>
  <c r="G36" i="3" s="1"/>
  <c r="H35" i="3"/>
  <c r="I35" i="3" s="1"/>
  <c r="F35" i="3"/>
  <c r="G35" i="3" s="1"/>
  <c r="H34" i="3"/>
  <c r="I34" i="3" s="1"/>
  <c r="F34" i="3"/>
  <c r="G34" i="3" s="1"/>
  <c r="H33" i="3"/>
  <c r="I33" i="3" s="1"/>
  <c r="F33" i="3"/>
  <c r="G33" i="3" s="1"/>
  <c r="H32" i="3"/>
  <c r="I32" i="3" s="1"/>
  <c r="F32" i="3"/>
  <c r="G32" i="3" s="1"/>
  <c r="H31" i="3"/>
  <c r="I31" i="3" s="1"/>
  <c r="F31" i="3"/>
  <c r="G31" i="3" s="1"/>
  <c r="H30" i="3"/>
  <c r="I30" i="3" s="1"/>
  <c r="F30" i="3"/>
  <c r="G30" i="3" s="1"/>
  <c r="H29" i="3"/>
  <c r="I29" i="3" s="1"/>
  <c r="F29" i="3"/>
  <c r="G29" i="3" s="1"/>
  <c r="H28" i="3"/>
  <c r="I28" i="3" s="1"/>
  <c r="F28" i="3"/>
  <c r="G28" i="3" s="1"/>
  <c r="H27" i="3"/>
  <c r="I27" i="3" s="1"/>
  <c r="F27" i="3"/>
  <c r="G27" i="3" s="1"/>
  <c r="H26" i="3"/>
  <c r="I26" i="3" s="1"/>
  <c r="F26" i="3"/>
  <c r="G26" i="3" s="1"/>
  <c r="H25" i="3"/>
  <c r="I25" i="3" s="1"/>
  <c r="F25" i="3"/>
  <c r="G25" i="3" s="1"/>
  <c r="H24" i="3"/>
  <c r="I24" i="3" s="1"/>
  <c r="F24" i="3"/>
  <c r="G24" i="3" s="1"/>
  <c r="F23" i="3"/>
  <c r="G23" i="3" s="1"/>
  <c r="E23" i="3"/>
  <c r="D23" i="3"/>
  <c r="D49" i="3" s="1"/>
  <c r="C23" i="3"/>
  <c r="I22" i="3"/>
  <c r="H22" i="3"/>
  <c r="G22" i="3"/>
  <c r="F22" i="3"/>
  <c r="I21" i="3"/>
  <c r="H21" i="3"/>
  <c r="G21" i="3"/>
  <c r="F21" i="3"/>
  <c r="I20" i="3"/>
  <c r="H20" i="3"/>
  <c r="G20" i="3"/>
  <c r="F20" i="3"/>
  <c r="I19" i="3"/>
  <c r="H19" i="3"/>
  <c r="G19" i="3"/>
  <c r="F19" i="3"/>
  <c r="I18" i="3"/>
  <c r="H18" i="3"/>
  <c r="G18" i="3"/>
  <c r="F18" i="3"/>
  <c r="I17" i="3"/>
  <c r="H17" i="3"/>
  <c r="G17" i="3"/>
  <c r="F17" i="3"/>
  <c r="I16" i="3"/>
  <c r="H16" i="3"/>
  <c r="G16" i="3"/>
  <c r="F16" i="3"/>
  <c r="I15" i="3"/>
  <c r="H15" i="3"/>
  <c r="G15" i="3"/>
  <c r="F15" i="3"/>
  <c r="I14" i="3"/>
  <c r="H14" i="3"/>
  <c r="G14" i="3"/>
  <c r="F14" i="3"/>
  <c r="I13" i="3"/>
  <c r="H13" i="3"/>
  <c r="G13" i="3"/>
  <c r="F13" i="3"/>
  <c r="I12" i="3"/>
  <c r="H12" i="3"/>
  <c r="G12" i="3"/>
  <c r="F12" i="3"/>
  <c r="I11" i="3"/>
  <c r="H11" i="3"/>
  <c r="G11" i="3"/>
  <c r="F11" i="3"/>
  <c r="E10" i="3"/>
  <c r="E49" i="3" s="1"/>
  <c r="D10" i="3"/>
  <c r="C10" i="3"/>
  <c r="C49" i="3" s="1"/>
  <c r="E9" i="3"/>
  <c r="H8" i="3"/>
  <c r="F8" i="3"/>
  <c r="I48" i="2"/>
  <c r="H48" i="2"/>
  <c r="G48" i="2"/>
  <c r="F48" i="2"/>
  <c r="I47" i="2"/>
  <c r="H47" i="2"/>
  <c r="G47" i="2"/>
  <c r="F47" i="2"/>
  <c r="E46" i="2"/>
  <c r="H46" i="2" s="1"/>
  <c r="I46" i="2" s="1"/>
  <c r="D46" i="2"/>
  <c r="C46" i="2"/>
  <c r="H45" i="2"/>
  <c r="I45" i="2" s="1"/>
  <c r="F45" i="2"/>
  <c r="G45" i="2" s="1"/>
  <c r="H44" i="2"/>
  <c r="I44" i="2" s="1"/>
  <c r="F44" i="2"/>
  <c r="G44" i="2" s="1"/>
  <c r="H43" i="2"/>
  <c r="I43" i="2" s="1"/>
  <c r="F43" i="2"/>
  <c r="G43" i="2" s="1"/>
  <c r="H42" i="2"/>
  <c r="I42" i="2" s="1"/>
  <c r="F42" i="2"/>
  <c r="G42" i="2" s="1"/>
  <c r="H41" i="2"/>
  <c r="I41" i="2" s="1"/>
  <c r="F41" i="2"/>
  <c r="G41" i="2" s="1"/>
  <c r="H40" i="2"/>
  <c r="I40" i="2" s="1"/>
  <c r="F40" i="2"/>
  <c r="G40" i="2" s="1"/>
  <c r="H39" i="2"/>
  <c r="I39" i="2" s="1"/>
  <c r="F39" i="2"/>
  <c r="G39" i="2" s="1"/>
  <c r="H38" i="2"/>
  <c r="I38" i="2" s="1"/>
  <c r="F38" i="2"/>
  <c r="G38" i="2" s="1"/>
  <c r="H37" i="2"/>
  <c r="I37" i="2" s="1"/>
  <c r="F37" i="2"/>
  <c r="G37" i="2" s="1"/>
  <c r="H36" i="2"/>
  <c r="I36" i="2" s="1"/>
  <c r="F36" i="2"/>
  <c r="G36" i="2" s="1"/>
  <c r="H35" i="2"/>
  <c r="I35" i="2" s="1"/>
  <c r="F35" i="2"/>
  <c r="G35" i="2" s="1"/>
  <c r="H34" i="2"/>
  <c r="I34" i="2" s="1"/>
  <c r="F34" i="2"/>
  <c r="G34" i="2" s="1"/>
  <c r="H33" i="2"/>
  <c r="I33" i="2" s="1"/>
  <c r="F33" i="2"/>
  <c r="G33" i="2" s="1"/>
  <c r="H32" i="2"/>
  <c r="I32" i="2" s="1"/>
  <c r="F32" i="2"/>
  <c r="G32" i="2" s="1"/>
  <c r="H31" i="2"/>
  <c r="I31" i="2" s="1"/>
  <c r="F31" i="2"/>
  <c r="G31" i="2" s="1"/>
  <c r="H30" i="2"/>
  <c r="I30" i="2" s="1"/>
  <c r="F30" i="2"/>
  <c r="G30" i="2" s="1"/>
  <c r="H29" i="2"/>
  <c r="I29" i="2" s="1"/>
  <c r="F29" i="2"/>
  <c r="G29" i="2" s="1"/>
  <c r="H28" i="2"/>
  <c r="I28" i="2" s="1"/>
  <c r="F28" i="2"/>
  <c r="G28" i="2" s="1"/>
  <c r="H27" i="2"/>
  <c r="I27" i="2" s="1"/>
  <c r="F27" i="2"/>
  <c r="G27" i="2" s="1"/>
  <c r="H26" i="2"/>
  <c r="I26" i="2" s="1"/>
  <c r="F26" i="2"/>
  <c r="G26" i="2" s="1"/>
  <c r="H25" i="2"/>
  <c r="I25" i="2" s="1"/>
  <c r="F25" i="2"/>
  <c r="G25" i="2" s="1"/>
  <c r="H24" i="2"/>
  <c r="I24" i="2" s="1"/>
  <c r="F24" i="2"/>
  <c r="G24" i="2" s="1"/>
  <c r="F23" i="2"/>
  <c r="G23" i="2" s="1"/>
  <c r="E23" i="2"/>
  <c r="D23" i="2"/>
  <c r="D49" i="2" s="1"/>
  <c r="C23" i="2"/>
  <c r="I22" i="2"/>
  <c r="H22" i="2"/>
  <c r="G22" i="2"/>
  <c r="F22" i="2"/>
  <c r="I21" i="2"/>
  <c r="H21" i="2"/>
  <c r="G21" i="2"/>
  <c r="F21" i="2"/>
  <c r="I20" i="2"/>
  <c r="H20" i="2"/>
  <c r="G20" i="2"/>
  <c r="F20" i="2"/>
  <c r="I19" i="2"/>
  <c r="H19" i="2"/>
  <c r="G19" i="2"/>
  <c r="F19" i="2"/>
  <c r="I18" i="2"/>
  <c r="H18" i="2"/>
  <c r="G18" i="2"/>
  <c r="F18" i="2"/>
  <c r="I17" i="2"/>
  <c r="H17" i="2"/>
  <c r="G17" i="2"/>
  <c r="F17" i="2"/>
  <c r="I16" i="2"/>
  <c r="H16" i="2"/>
  <c r="G16" i="2"/>
  <c r="F16" i="2"/>
  <c r="I15" i="2"/>
  <c r="H15" i="2"/>
  <c r="G15" i="2"/>
  <c r="F15" i="2"/>
  <c r="I14" i="2"/>
  <c r="H14" i="2"/>
  <c r="G14" i="2"/>
  <c r="F14" i="2"/>
  <c r="I13" i="2"/>
  <c r="H13" i="2"/>
  <c r="G13" i="2"/>
  <c r="F13" i="2"/>
  <c r="I12" i="2"/>
  <c r="H12" i="2"/>
  <c r="G12" i="2"/>
  <c r="F12" i="2"/>
  <c r="I11" i="2"/>
  <c r="H11" i="2"/>
  <c r="G11" i="2"/>
  <c r="F11" i="2"/>
  <c r="E10" i="2"/>
  <c r="E49" i="2" s="1"/>
  <c r="D10" i="2"/>
  <c r="C10" i="2"/>
  <c r="C49" i="2" s="1"/>
  <c r="E9" i="2"/>
  <c r="H8" i="2" s="1"/>
  <c r="F8" i="2"/>
  <c r="H48" i="1"/>
  <c r="I48" i="1" s="1"/>
  <c r="F48" i="1"/>
  <c r="G48" i="1" s="1"/>
  <c r="H47" i="1"/>
  <c r="I47" i="1" s="1"/>
  <c r="F47" i="1"/>
  <c r="G47" i="1" s="1"/>
  <c r="E46" i="1"/>
  <c r="D46" i="1"/>
  <c r="C46" i="1"/>
  <c r="H45" i="1"/>
  <c r="I45" i="1" s="1"/>
  <c r="F45" i="1"/>
  <c r="G45" i="1" s="1"/>
  <c r="H44" i="1"/>
  <c r="I44" i="1" s="1"/>
  <c r="F44" i="1"/>
  <c r="G44" i="1" s="1"/>
  <c r="H43" i="1"/>
  <c r="I43" i="1" s="1"/>
  <c r="F43" i="1"/>
  <c r="G43" i="1" s="1"/>
  <c r="H42" i="1"/>
  <c r="I42" i="1" s="1"/>
  <c r="F42" i="1"/>
  <c r="G42" i="1" s="1"/>
  <c r="H41" i="1"/>
  <c r="I41" i="1" s="1"/>
  <c r="F41" i="1"/>
  <c r="G41" i="1" s="1"/>
  <c r="H40" i="1"/>
  <c r="I40" i="1" s="1"/>
  <c r="F40" i="1"/>
  <c r="G40" i="1" s="1"/>
  <c r="H39" i="1"/>
  <c r="I39" i="1" s="1"/>
  <c r="F39" i="1"/>
  <c r="G39" i="1" s="1"/>
  <c r="H38" i="1"/>
  <c r="I38" i="1" s="1"/>
  <c r="F38" i="1"/>
  <c r="G38" i="1" s="1"/>
  <c r="H37" i="1"/>
  <c r="I37" i="1" s="1"/>
  <c r="F37" i="1"/>
  <c r="G37" i="1" s="1"/>
  <c r="H36" i="1"/>
  <c r="I36" i="1" s="1"/>
  <c r="F36" i="1"/>
  <c r="G36" i="1" s="1"/>
  <c r="H35" i="1"/>
  <c r="I35" i="1" s="1"/>
  <c r="F35" i="1"/>
  <c r="G35" i="1" s="1"/>
  <c r="H34" i="1"/>
  <c r="I34" i="1" s="1"/>
  <c r="F34" i="1"/>
  <c r="G34" i="1" s="1"/>
  <c r="H33" i="1"/>
  <c r="I33" i="1" s="1"/>
  <c r="F33" i="1"/>
  <c r="G33" i="1" s="1"/>
  <c r="H32" i="1"/>
  <c r="I32" i="1" s="1"/>
  <c r="F32" i="1"/>
  <c r="G32" i="1" s="1"/>
  <c r="H31" i="1"/>
  <c r="I31" i="1" s="1"/>
  <c r="F31" i="1"/>
  <c r="G31" i="1" s="1"/>
  <c r="H30" i="1"/>
  <c r="I30" i="1" s="1"/>
  <c r="F30" i="1"/>
  <c r="G30" i="1" s="1"/>
  <c r="H29" i="1"/>
  <c r="I29" i="1" s="1"/>
  <c r="F29" i="1"/>
  <c r="G29" i="1" s="1"/>
  <c r="H28" i="1"/>
  <c r="I28" i="1" s="1"/>
  <c r="F28" i="1"/>
  <c r="G28" i="1" s="1"/>
  <c r="H27" i="1"/>
  <c r="I27" i="1" s="1"/>
  <c r="F27" i="1"/>
  <c r="G27" i="1" s="1"/>
  <c r="H26" i="1"/>
  <c r="I26" i="1" s="1"/>
  <c r="F26" i="1"/>
  <c r="G26" i="1" s="1"/>
  <c r="H25" i="1"/>
  <c r="I25" i="1" s="1"/>
  <c r="F25" i="1"/>
  <c r="G25" i="1" s="1"/>
  <c r="H24" i="1"/>
  <c r="I24" i="1" s="1"/>
  <c r="F24" i="1"/>
  <c r="G24" i="1" s="1"/>
  <c r="F23" i="1"/>
  <c r="G23" i="1" s="1"/>
  <c r="E23" i="1"/>
  <c r="D23" i="1"/>
  <c r="H23" i="1" s="1"/>
  <c r="I23" i="1" s="1"/>
  <c r="C23" i="1"/>
  <c r="I22" i="1"/>
  <c r="H22" i="1"/>
  <c r="G22" i="1"/>
  <c r="F22" i="1"/>
  <c r="I21" i="1"/>
  <c r="H21" i="1"/>
  <c r="G21" i="1"/>
  <c r="F21" i="1"/>
  <c r="I20" i="1"/>
  <c r="H20" i="1"/>
  <c r="G20" i="1"/>
  <c r="F20" i="1"/>
  <c r="I19" i="1"/>
  <c r="H19" i="1"/>
  <c r="G19" i="1"/>
  <c r="F19" i="1"/>
  <c r="I18" i="1"/>
  <c r="H18" i="1"/>
  <c r="G18" i="1"/>
  <c r="F18" i="1"/>
  <c r="I17" i="1"/>
  <c r="H17" i="1"/>
  <c r="G17" i="1"/>
  <c r="F17" i="1"/>
  <c r="I16" i="1"/>
  <c r="H16" i="1"/>
  <c r="G16" i="1"/>
  <c r="F16" i="1"/>
  <c r="I15" i="1"/>
  <c r="H15" i="1"/>
  <c r="G15" i="1"/>
  <c r="F15" i="1"/>
  <c r="I14" i="1"/>
  <c r="H14" i="1"/>
  <c r="G14" i="1"/>
  <c r="F14" i="1"/>
  <c r="I13" i="1"/>
  <c r="H13" i="1"/>
  <c r="G13" i="1"/>
  <c r="F13" i="1"/>
  <c r="I12" i="1"/>
  <c r="H12" i="1"/>
  <c r="G12" i="1"/>
  <c r="F12" i="1"/>
  <c r="I11" i="1"/>
  <c r="H11" i="1"/>
  <c r="G11" i="1"/>
  <c r="F11" i="1"/>
  <c r="E10" i="1"/>
  <c r="E49" i="1" s="1"/>
  <c r="D10" i="1"/>
  <c r="C10" i="1"/>
  <c r="C49" i="1" s="1"/>
  <c r="E9" i="1"/>
  <c r="H8" i="1"/>
  <c r="F8" i="1"/>
  <c r="N43" i="27"/>
  <c r="L43" i="27"/>
  <c r="J43" i="27"/>
  <c r="H43" i="27"/>
  <c r="F43" i="27"/>
  <c r="D43" i="27"/>
  <c r="O42" i="27"/>
  <c r="M42" i="27"/>
  <c r="K42" i="27"/>
  <c r="I42" i="27"/>
  <c r="G42" i="27"/>
  <c r="E42" i="27"/>
  <c r="N41" i="27"/>
  <c r="L41" i="27"/>
  <c r="J41" i="27"/>
  <c r="H41" i="27"/>
  <c r="F41" i="27"/>
  <c r="D41" i="27"/>
  <c r="O40" i="27"/>
  <c r="M40" i="27"/>
  <c r="K40" i="27"/>
  <c r="I40" i="27"/>
  <c r="G40" i="27"/>
  <c r="E40" i="27"/>
  <c r="N39" i="27"/>
  <c r="L39" i="27"/>
  <c r="J39" i="27"/>
  <c r="H39" i="27"/>
  <c r="F39" i="27"/>
  <c r="D39" i="27"/>
  <c r="O38" i="27"/>
  <c r="M38" i="27"/>
  <c r="K38" i="27"/>
  <c r="I38" i="27"/>
  <c r="G38" i="27"/>
  <c r="E38" i="27"/>
  <c r="N37" i="27"/>
  <c r="L37" i="27"/>
  <c r="J37" i="27"/>
  <c r="H37" i="27"/>
  <c r="F37" i="27"/>
  <c r="D37" i="27"/>
  <c r="O36" i="27"/>
  <c r="M36" i="27"/>
  <c r="K36" i="27"/>
  <c r="I36" i="27"/>
  <c r="G36" i="27"/>
  <c r="E36" i="27"/>
  <c r="N35" i="27"/>
  <c r="L35" i="27"/>
  <c r="J35" i="27"/>
  <c r="H35" i="27"/>
  <c r="F35" i="27"/>
  <c r="D35" i="27"/>
  <c r="O34" i="27"/>
  <c r="M34" i="27"/>
  <c r="K34" i="27"/>
  <c r="I34" i="27"/>
  <c r="G34" i="27"/>
  <c r="E34" i="27"/>
  <c r="N33" i="27"/>
  <c r="L33" i="27"/>
  <c r="J33" i="27"/>
  <c r="H33" i="27"/>
  <c r="F33" i="27"/>
  <c r="D33" i="27"/>
  <c r="O32" i="27"/>
  <c r="M32" i="27"/>
  <c r="K32" i="27"/>
  <c r="I32" i="27"/>
  <c r="G32" i="27"/>
  <c r="E32" i="27"/>
  <c r="N31" i="27"/>
  <c r="L31" i="27"/>
  <c r="J31" i="27"/>
  <c r="H31" i="27"/>
  <c r="F31" i="27"/>
  <c r="D31" i="27"/>
  <c r="O30" i="27"/>
  <c r="M30" i="27"/>
  <c r="K30" i="27"/>
  <c r="I30" i="27"/>
  <c r="G30" i="27"/>
  <c r="E30" i="27"/>
  <c r="N29" i="27"/>
  <c r="L29" i="27"/>
  <c r="J29" i="27"/>
  <c r="H29" i="27"/>
  <c r="F29" i="27"/>
  <c r="D29" i="27"/>
  <c r="O28" i="27"/>
  <c r="M28" i="27"/>
  <c r="K28" i="27"/>
  <c r="I28" i="27"/>
  <c r="G28" i="27"/>
  <c r="E28" i="27"/>
  <c r="N27" i="27"/>
  <c r="L27" i="27"/>
  <c r="J27" i="27"/>
  <c r="H27" i="27"/>
  <c r="F27" i="27"/>
  <c r="D27" i="27"/>
  <c r="O26" i="27"/>
  <c r="M26" i="27"/>
  <c r="K26" i="27"/>
  <c r="I26" i="27"/>
  <c r="G26" i="27"/>
  <c r="E26" i="27"/>
  <c r="N25" i="27"/>
  <c r="L25" i="27"/>
  <c r="J25" i="27"/>
  <c r="H25" i="27"/>
  <c r="O43" i="27"/>
  <c r="K43" i="27"/>
  <c r="G43" i="27"/>
  <c r="L42" i="27"/>
  <c r="H42" i="27"/>
  <c r="D42" i="27"/>
  <c r="M41" i="27"/>
  <c r="I41" i="27"/>
  <c r="E41" i="27"/>
  <c r="N40" i="27"/>
  <c r="J40" i="27"/>
  <c r="F40" i="27"/>
  <c r="O39" i="27"/>
  <c r="K39" i="27"/>
  <c r="G39" i="27"/>
  <c r="L38" i="27"/>
  <c r="H38" i="27"/>
  <c r="D38" i="27"/>
  <c r="M37" i="27"/>
  <c r="I37" i="27"/>
  <c r="E37" i="27"/>
  <c r="N36" i="27"/>
  <c r="J36" i="27"/>
  <c r="F36" i="27"/>
  <c r="O35" i="27"/>
  <c r="K35" i="27"/>
  <c r="G35" i="27"/>
  <c r="L34" i="27"/>
  <c r="H34" i="27"/>
  <c r="D34" i="27"/>
  <c r="M33" i="27"/>
  <c r="I33" i="27"/>
  <c r="E33" i="27"/>
  <c r="N32" i="27"/>
  <c r="J32" i="27"/>
  <c r="F32" i="27"/>
  <c r="O31" i="27"/>
  <c r="K31" i="27"/>
  <c r="G31" i="27"/>
  <c r="L30" i="27"/>
  <c r="H30" i="27"/>
  <c r="D30" i="27"/>
  <c r="M29" i="27"/>
  <c r="I29" i="27"/>
  <c r="E29" i="27"/>
  <c r="N28" i="27"/>
  <c r="J28" i="27"/>
  <c r="F28" i="27"/>
  <c r="O27" i="27"/>
  <c r="K27" i="27"/>
  <c r="G27" i="27"/>
  <c r="L26" i="27"/>
  <c r="H26" i="27"/>
  <c r="D26" i="27"/>
  <c r="M25" i="27"/>
  <c r="I25" i="27"/>
  <c r="F25" i="27"/>
  <c r="D25" i="27"/>
  <c r="O24" i="27"/>
  <c r="M24" i="27"/>
  <c r="K24" i="27"/>
  <c r="I24" i="27"/>
  <c r="G24" i="27"/>
  <c r="E24" i="27"/>
  <c r="N23" i="27"/>
  <c r="L23" i="27"/>
  <c r="J23" i="27"/>
  <c r="H23" i="27"/>
  <c r="F23" i="27"/>
  <c r="D23" i="27"/>
  <c r="O22" i="27"/>
  <c r="M22" i="27"/>
  <c r="K22" i="27"/>
  <c r="I22" i="27"/>
  <c r="G22" i="27"/>
  <c r="E22" i="27"/>
  <c r="N21" i="27"/>
  <c r="L21" i="27"/>
  <c r="J21" i="27"/>
  <c r="H21" i="27"/>
  <c r="F21" i="27"/>
  <c r="D21" i="27"/>
  <c r="O20" i="27"/>
  <c r="M20" i="27"/>
  <c r="K20" i="27"/>
  <c r="I20" i="27"/>
  <c r="G20" i="27"/>
  <c r="E20" i="27"/>
  <c r="N19" i="27"/>
  <c r="L19" i="27"/>
  <c r="J19" i="27"/>
  <c r="H19" i="27"/>
  <c r="F19" i="27"/>
  <c r="D19" i="27"/>
  <c r="O18" i="27"/>
  <c r="M18" i="27"/>
  <c r="K18" i="27"/>
  <c r="I18" i="27"/>
  <c r="G18" i="27"/>
  <c r="E18" i="27"/>
  <c r="N17" i="27"/>
  <c r="L17" i="27"/>
  <c r="J17" i="27"/>
  <c r="H17" i="27"/>
  <c r="F17" i="27"/>
  <c r="D17" i="27"/>
  <c r="O16" i="27"/>
  <c r="M16" i="27"/>
  <c r="K16" i="27"/>
  <c r="I16" i="27"/>
  <c r="G16" i="27"/>
  <c r="E16" i="27"/>
  <c r="N15" i="27"/>
  <c r="L15" i="27"/>
  <c r="J15" i="27"/>
  <c r="H15" i="27"/>
  <c r="F15" i="27"/>
  <c r="D15" i="27"/>
  <c r="O14" i="27"/>
  <c r="M14" i="27"/>
  <c r="K14" i="27"/>
  <c r="I14" i="27"/>
  <c r="G14" i="27"/>
  <c r="E14" i="27"/>
  <c r="N13" i="27"/>
  <c r="L13" i="27"/>
  <c r="J13" i="27"/>
  <c r="H13" i="27"/>
  <c r="F13" i="27"/>
  <c r="D13" i="27"/>
  <c r="O12" i="27"/>
  <c r="M12" i="27"/>
  <c r="K12" i="27"/>
  <c r="I12" i="27"/>
  <c r="G12" i="27"/>
  <c r="E12" i="27"/>
  <c r="N11" i="27"/>
  <c r="L11" i="27"/>
  <c r="J11" i="27"/>
  <c r="H11" i="27"/>
  <c r="F11" i="27"/>
  <c r="D11" i="27"/>
  <c r="O10" i="27"/>
  <c r="M10" i="27"/>
  <c r="K10" i="27"/>
  <c r="I10" i="27"/>
  <c r="G10" i="27"/>
  <c r="E10" i="27"/>
  <c r="N9" i="27"/>
  <c r="L9" i="27"/>
  <c r="J9" i="27"/>
  <c r="H9" i="27"/>
  <c r="F9" i="27"/>
  <c r="D9" i="27"/>
  <c r="O8" i="27"/>
  <c r="M8" i="27"/>
  <c r="K8" i="27"/>
  <c r="I8" i="27"/>
  <c r="G8" i="27"/>
  <c r="E8" i="27"/>
  <c r="N7" i="27"/>
  <c r="L7" i="27"/>
  <c r="J7" i="27"/>
  <c r="H7" i="27"/>
  <c r="F7" i="27"/>
  <c r="D7" i="27"/>
  <c r="O6" i="27"/>
  <c r="M6" i="27"/>
  <c r="K6" i="27"/>
  <c r="I6" i="27"/>
  <c r="G6" i="27"/>
  <c r="E6" i="27"/>
  <c r="N5" i="27"/>
  <c r="L5" i="27"/>
  <c r="J5" i="27"/>
  <c r="H5" i="27"/>
  <c r="F5" i="27"/>
  <c r="D5" i="27"/>
  <c r="O4" i="27"/>
  <c r="M4" i="27"/>
  <c r="K4" i="27"/>
  <c r="I4" i="27"/>
  <c r="G4" i="27"/>
  <c r="E4" i="27"/>
  <c r="N3" i="27"/>
  <c r="L3" i="27"/>
  <c r="J3" i="27"/>
  <c r="H3" i="27"/>
  <c r="F3" i="27"/>
  <c r="D3" i="27"/>
  <c r="M43" i="27"/>
  <c r="I43" i="27"/>
  <c r="E43" i="27"/>
  <c r="N42" i="27"/>
  <c r="J42" i="27"/>
  <c r="F42" i="27"/>
  <c r="O41" i="27"/>
  <c r="K41" i="27"/>
  <c r="G41" i="27"/>
  <c r="L40" i="27"/>
  <c r="H40" i="27"/>
  <c r="D40" i="27"/>
  <c r="M39" i="27"/>
  <c r="I39" i="27"/>
  <c r="E39" i="27"/>
  <c r="N38" i="27"/>
  <c r="J38" i="27"/>
  <c r="F38" i="27"/>
  <c r="O37" i="27"/>
  <c r="K37" i="27"/>
  <c r="G37" i="27"/>
  <c r="L36" i="27"/>
  <c r="H36" i="27"/>
  <c r="D36" i="27"/>
  <c r="M35" i="27"/>
  <c r="I35" i="27"/>
  <c r="E35" i="27"/>
  <c r="N34" i="27"/>
  <c r="J34" i="27"/>
  <c r="F34" i="27"/>
  <c r="O33" i="27"/>
  <c r="K33" i="27"/>
  <c r="G33" i="27"/>
  <c r="L32" i="27"/>
  <c r="H32" i="27"/>
  <c r="D32" i="27"/>
  <c r="M31" i="27"/>
  <c r="I31" i="27"/>
  <c r="N30" i="27"/>
  <c r="F30" i="27"/>
  <c r="K29" i="27"/>
  <c r="H28" i="27"/>
  <c r="M27" i="27"/>
  <c r="E27" i="27"/>
  <c r="J26" i="27"/>
  <c r="O25" i="27"/>
  <c r="G25" i="27"/>
  <c r="L24" i="27"/>
  <c r="H24" i="27"/>
  <c r="D24" i="27"/>
  <c r="M23" i="27"/>
  <c r="I23" i="27"/>
  <c r="E23" i="27"/>
  <c r="N22" i="27"/>
  <c r="J22" i="27"/>
  <c r="F22" i="27"/>
  <c r="O21" i="27"/>
  <c r="K21" i="27"/>
  <c r="G21" i="27"/>
  <c r="L20" i="27"/>
  <c r="H20" i="27"/>
  <c r="D20" i="27"/>
  <c r="M19" i="27"/>
  <c r="I19" i="27"/>
  <c r="E19" i="27"/>
  <c r="N18" i="27"/>
  <c r="J18" i="27"/>
  <c r="F18" i="27"/>
  <c r="O17" i="27"/>
  <c r="K17" i="27"/>
  <c r="G17" i="27"/>
  <c r="L16" i="27"/>
  <c r="H16" i="27"/>
  <c r="D16" i="27"/>
  <c r="M15" i="27"/>
  <c r="I15" i="27"/>
  <c r="E15" i="27"/>
  <c r="N14" i="27"/>
  <c r="J14" i="27"/>
  <c r="F14" i="27"/>
  <c r="O13" i="27"/>
  <c r="K13" i="27"/>
  <c r="G13" i="27"/>
  <c r="L12" i="27"/>
  <c r="H12" i="27"/>
  <c r="D12" i="27"/>
  <c r="M11" i="27"/>
  <c r="I11" i="27"/>
  <c r="E11" i="27"/>
  <c r="N10" i="27"/>
  <c r="J10" i="27"/>
  <c r="F10" i="27"/>
  <c r="O9" i="27"/>
  <c r="K9" i="27"/>
  <c r="G9" i="27"/>
  <c r="L8" i="27"/>
  <c r="H8" i="27"/>
  <c r="D8" i="27"/>
  <c r="M7" i="27"/>
  <c r="I7" i="27"/>
  <c r="E7" i="27"/>
  <c r="N6" i="27"/>
  <c r="J6" i="27"/>
  <c r="F6" i="27"/>
  <c r="O5" i="27"/>
  <c r="K5" i="27"/>
  <c r="G5" i="27"/>
  <c r="L4" i="27"/>
  <c r="H4" i="27"/>
  <c r="D4" i="27"/>
  <c r="M3" i="27"/>
  <c r="I3" i="27"/>
  <c r="E3" i="27"/>
  <c r="E31" i="27"/>
  <c r="J30" i="27"/>
  <c r="O29" i="27"/>
  <c r="G29" i="27"/>
  <c r="L28" i="27"/>
  <c r="D28" i="27"/>
  <c r="I27" i="27"/>
  <c r="N26" i="27"/>
  <c r="F26" i="27"/>
  <c r="K25" i="27"/>
  <c r="E25" i="27"/>
  <c r="N24" i="27"/>
  <c r="J24" i="27"/>
  <c r="F24" i="27"/>
  <c r="O23" i="27"/>
  <c r="K23" i="27"/>
  <c r="G23" i="27"/>
  <c r="L22" i="27"/>
  <c r="H22" i="27"/>
  <c r="D22" i="27"/>
  <c r="M21" i="27"/>
  <c r="I21" i="27"/>
  <c r="E21" i="27"/>
  <c r="N20" i="27"/>
  <c r="J20" i="27"/>
  <c r="F20" i="27"/>
  <c r="O19" i="27"/>
  <c r="K19" i="27"/>
  <c r="G19" i="27"/>
  <c r="L18" i="27"/>
  <c r="H18" i="27"/>
  <c r="D18" i="27"/>
  <c r="M17" i="27"/>
  <c r="I17" i="27"/>
  <c r="E17" i="27"/>
  <c r="N16" i="27"/>
  <c r="J16" i="27"/>
  <c r="F16" i="27"/>
  <c r="O15" i="27"/>
  <c r="K15" i="27"/>
  <c r="G15" i="27"/>
  <c r="L14" i="27"/>
  <c r="H14" i="27"/>
  <c r="D14" i="27"/>
  <c r="M13" i="27"/>
  <c r="I13" i="27"/>
  <c r="E13" i="27"/>
  <c r="N12" i="27"/>
  <c r="J12" i="27"/>
  <c r="F12" i="27"/>
  <c r="O11" i="27"/>
  <c r="K11" i="27"/>
  <c r="G11" i="27"/>
  <c r="L10" i="27"/>
  <c r="H10" i="27"/>
  <c r="D10" i="27"/>
  <c r="M9" i="27"/>
  <c r="I9" i="27"/>
  <c r="E9" i="27"/>
  <c r="N8" i="27"/>
  <c r="J8" i="27"/>
  <c r="F8" i="27"/>
  <c r="O7" i="27"/>
  <c r="K7" i="27"/>
  <c r="G7" i="27"/>
  <c r="L6" i="27"/>
  <c r="H6" i="27"/>
  <c r="D6" i="27"/>
  <c r="M5" i="27"/>
  <c r="I5" i="27"/>
  <c r="E5" i="27"/>
  <c r="N4" i="27"/>
  <c r="J4" i="27"/>
  <c r="F4" i="27"/>
  <c r="O3" i="27"/>
  <c r="K3" i="27"/>
  <c r="G3" i="27"/>
  <c r="F8" i="26" l="1"/>
  <c r="F8" i="19"/>
  <c r="F8" i="17"/>
  <c r="F8" i="15"/>
  <c r="F8" i="11"/>
  <c r="F8" i="6"/>
  <c r="P6" i="27"/>
  <c r="P10" i="27"/>
  <c r="P14" i="27"/>
  <c r="P18" i="27"/>
  <c r="P22" i="27"/>
  <c r="P28" i="27"/>
  <c r="P4" i="27"/>
  <c r="P8" i="27"/>
  <c r="P12" i="27"/>
  <c r="P16" i="27"/>
  <c r="P20" i="27"/>
  <c r="P24" i="27"/>
  <c r="P32" i="27"/>
  <c r="P36" i="27"/>
  <c r="P40" i="27"/>
  <c r="P5" i="27"/>
  <c r="P7" i="27"/>
  <c r="P9" i="27"/>
  <c r="P11" i="27"/>
  <c r="P13" i="27"/>
  <c r="P15" i="27"/>
  <c r="P17" i="27"/>
  <c r="P19" i="27"/>
  <c r="P21" i="27"/>
  <c r="P23" i="27"/>
  <c r="P25" i="27"/>
  <c r="P26" i="27"/>
  <c r="P30" i="27"/>
  <c r="P34" i="27"/>
  <c r="P38" i="27"/>
  <c r="P42" i="27"/>
  <c r="P3" i="27"/>
  <c r="P27" i="27"/>
  <c r="P29" i="27"/>
  <c r="P31" i="27"/>
  <c r="P33" i="27"/>
  <c r="P35" i="27"/>
  <c r="P37" i="27"/>
  <c r="P39" i="27"/>
  <c r="P41" i="27"/>
  <c r="P43" i="27"/>
  <c r="H49" i="26"/>
  <c r="I49" i="26" s="1"/>
  <c r="F49" i="26"/>
  <c r="G49" i="26" s="1"/>
  <c r="F10" i="26"/>
  <c r="G10" i="26" s="1"/>
  <c r="H10" i="26"/>
  <c r="I10" i="26" s="1"/>
  <c r="F46" i="26"/>
  <c r="G46" i="26" s="1"/>
  <c r="H49" i="25"/>
  <c r="I49" i="25" s="1"/>
  <c r="F49" i="25"/>
  <c r="G49" i="25" s="1"/>
  <c r="H23" i="25"/>
  <c r="I23" i="25" s="1"/>
  <c r="F10" i="25"/>
  <c r="G10" i="25" s="1"/>
  <c r="H10" i="25"/>
  <c r="I10" i="25" s="1"/>
  <c r="F46" i="25"/>
  <c r="G46" i="25" s="1"/>
  <c r="H49" i="24"/>
  <c r="I49" i="24" s="1"/>
  <c r="F49" i="24"/>
  <c r="G49" i="24" s="1"/>
  <c r="F10" i="24"/>
  <c r="G10" i="24" s="1"/>
  <c r="H10" i="24"/>
  <c r="I10" i="24" s="1"/>
  <c r="F46" i="24"/>
  <c r="G46" i="24" s="1"/>
  <c r="H49" i="23"/>
  <c r="I49" i="23" s="1"/>
  <c r="F49" i="23"/>
  <c r="G49" i="23" s="1"/>
  <c r="H23" i="23"/>
  <c r="I23" i="23" s="1"/>
  <c r="F10" i="23"/>
  <c r="G10" i="23" s="1"/>
  <c r="H10" i="23"/>
  <c r="I10" i="23" s="1"/>
  <c r="F46" i="23"/>
  <c r="G46" i="23" s="1"/>
  <c r="H49" i="22"/>
  <c r="I49" i="22" s="1"/>
  <c r="F49" i="22"/>
  <c r="G49" i="22" s="1"/>
  <c r="H23" i="22"/>
  <c r="I23" i="22" s="1"/>
  <c r="F10" i="22"/>
  <c r="G10" i="22" s="1"/>
  <c r="H10" i="22"/>
  <c r="I10" i="22" s="1"/>
  <c r="F46" i="22"/>
  <c r="G46" i="22" s="1"/>
  <c r="H49" i="21"/>
  <c r="I49" i="21" s="1"/>
  <c r="F49" i="21"/>
  <c r="G49" i="21" s="1"/>
  <c r="H23" i="21"/>
  <c r="I23" i="21" s="1"/>
  <c r="F10" i="21"/>
  <c r="G10" i="21" s="1"/>
  <c r="H10" i="21"/>
  <c r="I10" i="21" s="1"/>
  <c r="F46" i="21"/>
  <c r="G46" i="21" s="1"/>
  <c r="F49" i="20"/>
  <c r="G49" i="20" s="1"/>
  <c r="F23" i="20"/>
  <c r="G23" i="20" s="1"/>
  <c r="D49" i="20"/>
  <c r="H49" i="20" s="1"/>
  <c r="I49" i="20" s="1"/>
  <c r="H49" i="19"/>
  <c r="I49" i="19" s="1"/>
  <c r="F49" i="19"/>
  <c r="G49" i="19" s="1"/>
  <c r="F10" i="19"/>
  <c r="G10" i="19" s="1"/>
  <c r="H10" i="19"/>
  <c r="I10" i="19" s="1"/>
  <c r="F46" i="19"/>
  <c r="G46" i="19" s="1"/>
  <c r="H49" i="18"/>
  <c r="I49" i="18" s="1"/>
  <c r="F49" i="18"/>
  <c r="G49" i="18" s="1"/>
  <c r="H23" i="18"/>
  <c r="I23" i="18" s="1"/>
  <c r="F10" i="18"/>
  <c r="G10" i="18" s="1"/>
  <c r="H10" i="18"/>
  <c r="I10" i="18" s="1"/>
  <c r="F46" i="18"/>
  <c r="G46" i="18" s="1"/>
  <c r="H49" i="17"/>
  <c r="I49" i="17" s="1"/>
  <c r="F49" i="17"/>
  <c r="G49" i="17" s="1"/>
  <c r="H23" i="17"/>
  <c r="I23" i="17" s="1"/>
  <c r="F10" i="17"/>
  <c r="G10" i="17" s="1"/>
  <c r="H10" i="17"/>
  <c r="I10" i="17" s="1"/>
  <c r="F46" i="17"/>
  <c r="G46" i="17" s="1"/>
  <c r="H49" i="16"/>
  <c r="I49" i="16" s="1"/>
  <c r="F49" i="16"/>
  <c r="G49" i="16" s="1"/>
  <c r="H23" i="16"/>
  <c r="I23" i="16" s="1"/>
  <c r="F10" i="16"/>
  <c r="G10" i="16" s="1"/>
  <c r="H10" i="16"/>
  <c r="I10" i="16" s="1"/>
  <c r="F46" i="16"/>
  <c r="G46" i="16" s="1"/>
  <c r="F49" i="15"/>
  <c r="G49" i="15" s="1"/>
  <c r="F23" i="15"/>
  <c r="G23" i="15" s="1"/>
  <c r="D49" i="15"/>
  <c r="H49" i="15" s="1"/>
  <c r="I49" i="15" s="1"/>
  <c r="H49" i="14"/>
  <c r="I49" i="14" s="1"/>
  <c r="F49" i="14"/>
  <c r="G49" i="14" s="1"/>
  <c r="H23" i="14"/>
  <c r="I23" i="14" s="1"/>
  <c r="F10" i="14"/>
  <c r="G10" i="14" s="1"/>
  <c r="H10" i="14"/>
  <c r="I10" i="14" s="1"/>
  <c r="F46" i="14"/>
  <c r="G46" i="14" s="1"/>
  <c r="H49" i="13"/>
  <c r="I49" i="13" s="1"/>
  <c r="F49" i="13"/>
  <c r="G49" i="13" s="1"/>
  <c r="H23" i="13"/>
  <c r="I23" i="13" s="1"/>
  <c r="F10" i="13"/>
  <c r="G10" i="13" s="1"/>
  <c r="H10" i="13"/>
  <c r="I10" i="13" s="1"/>
  <c r="F46" i="13"/>
  <c r="G46" i="13" s="1"/>
  <c r="H49" i="12"/>
  <c r="I49" i="12" s="1"/>
  <c r="F49" i="12"/>
  <c r="G49" i="12" s="1"/>
  <c r="H23" i="12"/>
  <c r="I23" i="12" s="1"/>
  <c r="F10" i="12"/>
  <c r="G10" i="12" s="1"/>
  <c r="H10" i="12"/>
  <c r="I10" i="12" s="1"/>
  <c r="F46" i="12"/>
  <c r="G46" i="12" s="1"/>
  <c r="H49" i="11"/>
  <c r="I49" i="11" s="1"/>
  <c r="F49" i="11"/>
  <c r="G49" i="11" s="1"/>
  <c r="F10" i="11"/>
  <c r="G10" i="11" s="1"/>
  <c r="H10" i="11"/>
  <c r="I10" i="11" s="1"/>
  <c r="F46" i="11"/>
  <c r="G46" i="11" s="1"/>
  <c r="H49" i="10"/>
  <c r="I49" i="10" s="1"/>
  <c r="F49" i="10"/>
  <c r="G49" i="10" s="1"/>
  <c r="H23" i="10"/>
  <c r="I23" i="10" s="1"/>
  <c r="F10" i="10"/>
  <c r="G10" i="10" s="1"/>
  <c r="H10" i="10"/>
  <c r="I10" i="10" s="1"/>
  <c r="F46" i="10"/>
  <c r="G46" i="10" s="1"/>
  <c r="H49" i="9"/>
  <c r="I49" i="9" s="1"/>
  <c r="F49" i="9"/>
  <c r="G49" i="9" s="1"/>
  <c r="H23" i="9"/>
  <c r="I23" i="9" s="1"/>
  <c r="F10" i="9"/>
  <c r="G10" i="9" s="1"/>
  <c r="H10" i="9"/>
  <c r="I10" i="9" s="1"/>
  <c r="F46" i="9"/>
  <c r="G46" i="9" s="1"/>
  <c r="H49" i="8"/>
  <c r="I49" i="8" s="1"/>
  <c r="F49" i="8"/>
  <c r="G49" i="8" s="1"/>
  <c r="H23" i="8"/>
  <c r="I23" i="8" s="1"/>
  <c r="F10" i="8"/>
  <c r="G10" i="8" s="1"/>
  <c r="H10" i="8"/>
  <c r="I10" i="8" s="1"/>
  <c r="F46" i="8"/>
  <c r="G46" i="8" s="1"/>
  <c r="H49" i="7"/>
  <c r="I49" i="7" s="1"/>
  <c r="F49" i="7"/>
  <c r="G49" i="7" s="1"/>
  <c r="H23" i="7"/>
  <c r="I23" i="7" s="1"/>
  <c r="F10" i="7"/>
  <c r="G10" i="7" s="1"/>
  <c r="H10" i="7"/>
  <c r="I10" i="7" s="1"/>
  <c r="F46" i="7"/>
  <c r="G46" i="7" s="1"/>
  <c r="H49" i="6"/>
  <c r="I49" i="6" s="1"/>
  <c r="F49" i="6"/>
  <c r="G49" i="6" s="1"/>
  <c r="F23" i="6"/>
  <c r="G23" i="6" s="1"/>
  <c r="D49" i="6"/>
  <c r="H49" i="5"/>
  <c r="I49" i="5" s="1"/>
  <c r="F49" i="5"/>
  <c r="G49" i="5" s="1"/>
  <c r="H23" i="5"/>
  <c r="I23" i="5" s="1"/>
  <c r="F10" i="5"/>
  <c r="G10" i="5" s="1"/>
  <c r="H10" i="5"/>
  <c r="I10" i="5" s="1"/>
  <c r="F46" i="5"/>
  <c r="G46" i="5" s="1"/>
  <c r="H49" i="4"/>
  <c r="I49" i="4" s="1"/>
  <c r="F49" i="4"/>
  <c r="G49" i="4" s="1"/>
  <c r="F10" i="4"/>
  <c r="G10" i="4" s="1"/>
  <c r="H10" i="4"/>
  <c r="I10" i="4" s="1"/>
  <c r="F46" i="4"/>
  <c r="G46" i="4" s="1"/>
  <c r="H49" i="3"/>
  <c r="I49" i="3" s="1"/>
  <c r="F49" i="3"/>
  <c r="G49" i="3" s="1"/>
  <c r="H23" i="3"/>
  <c r="I23" i="3" s="1"/>
  <c r="F10" i="3"/>
  <c r="G10" i="3" s="1"/>
  <c r="H10" i="3"/>
  <c r="I10" i="3" s="1"/>
  <c r="F46" i="3"/>
  <c r="G46" i="3" s="1"/>
  <c r="H49" i="2"/>
  <c r="I49" i="2" s="1"/>
  <c r="F49" i="2"/>
  <c r="G49" i="2" s="1"/>
  <c r="H23" i="2"/>
  <c r="I23" i="2" s="1"/>
  <c r="F10" i="2"/>
  <c r="G10" i="2" s="1"/>
  <c r="H10" i="2"/>
  <c r="I10" i="2" s="1"/>
  <c r="F46" i="2"/>
  <c r="G46" i="2" s="1"/>
  <c r="H46" i="1"/>
  <c r="I46" i="1" s="1"/>
  <c r="F49" i="1"/>
  <c r="G49" i="1" s="1"/>
  <c r="D49" i="1"/>
  <c r="H49" i="1" s="1"/>
  <c r="I49" i="1" s="1"/>
  <c r="F10" i="1"/>
  <c r="G10" i="1" s="1"/>
  <c r="H10" i="1"/>
  <c r="I10" i="1" s="1"/>
  <c r="F46" i="1"/>
  <c r="G46" i="1" s="1"/>
</calcChain>
</file>

<file path=xl/sharedStrings.xml><?xml version="1.0" encoding="utf-8"?>
<sst xmlns="http://schemas.openxmlformats.org/spreadsheetml/2006/main" count="2966" uniqueCount="156">
  <si>
    <t xml:space="preserve">Смета расходов </t>
  </si>
  <si>
    <t>январь</t>
  </si>
  <si>
    <t>февраль</t>
  </si>
  <si>
    <t>Период</t>
  </si>
  <si>
    <t>Оперативный</t>
  </si>
  <si>
    <t>март</t>
  </si>
  <si>
    <t>Ед. измерения</t>
  </si>
  <si>
    <t>тыс.руб</t>
  </si>
  <si>
    <t>Окончательный</t>
  </si>
  <si>
    <t>апрель</t>
  </si>
  <si>
    <t>Статус</t>
  </si>
  <si>
    <t>май</t>
  </si>
  <si>
    <t>Дата составления</t>
  </si>
  <si>
    <t>июнь</t>
  </si>
  <si>
    <t>июль</t>
  </si>
  <si>
    <t>Код строки</t>
  </si>
  <si>
    <t>Наименование раздела</t>
  </si>
  <si>
    <t>август</t>
  </si>
  <si>
    <t>Факт</t>
  </si>
  <si>
    <t>План</t>
  </si>
  <si>
    <t>абс.</t>
  </si>
  <si>
    <t>отн.</t>
  </si>
  <si>
    <t>сентябрь</t>
  </si>
  <si>
    <t>01</t>
  </si>
  <si>
    <t xml:space="preserve">Материальные затраты </t>
  </si>
  <si>
    <t>октябрь</t>
  </si>
  <si>
    <t>01.01</t>
  </si>
  <si>
    <t>АвиаГСМ</t>
  </si>
  <si>
    <t>ноябрь</t>
  </si>
  <si>
    <t>01.02</t>
  </si>
  <si>
    <t>Питание на борту ВС</t>
  </si>
  <si>
    <t>декабрь</t>
  </si>
  <si>
    <t>01.03</t>
  </si>
  <si>
    <t>Запчасти и техническая литература для ремонта СВАД</t>
  </si>
  <si>
    <t>01.04</t>
  </si>
  <si>
    <t>Прочие ГСМ и спецжидкости</t>
  </si>
  <si>
    <t>01.05</t>
  </si>
  <si>
    <t>Средства обслуживания пассажиров</t>
  </si>
  <si>
    <t>01.06</t>
  </si>
  <si>
    <t>Материалы для ремонта и обслуживания зданий, оборудования, оргтехники  (кроме СВАД )</t>
  </si>
  <si>
    <t>01.07</t>
  </si>
  <si>
    <t>ТМЦ, оргтехника и мебель до 40 тыс.руб</t>
  </si>
  <si>
    <t>01.08</t>
  </si>
  <si>
    <t>Охрана труда</t>
  </si>
  <si>
    <t>01.09</t>
  </si>
  <si>
    <t>Материалы для производства прочие</t>
  </si>
  <si>
    <t>02</t>
  </si>
  <si>
    <t>Затраты на оплату труда</t>
  </si>
  <si>
    <t>03</t>
  </si>
  <si>
    <t>Отчисления на социальные нужды (Страховые взносы)</t>
  </si>
  <si>
    <t>04</t>
  </si>
  <si>
    <t>Амортизация</t>
  </si>
  <si>
    <t>05</t>
  </si>
  <si>
    <t>Услуги сторонних организаций по основной деятельности</t>
  </si>
  <si>
    <t>05.01</t>
  </si>
  <si>
    <t>Аэропортовое и наземное обслуживание</t>
  </si>
  <si>
    <t>05.02</t>
  </si>
  <si>
    <t>Аэронавигация</t>
  </si>
  <si>
    <t>05.03</t>
  </si>
  <si>
    <t>Метеообеспечение</t>
  </si>
  <si>
    <t>05.04</t>
  </si>
  <si>
    <t>Услуги по приобретению и сливу авиаГСМ</t>
  </si>
  <si>
    <t>05.05</t>
  </si>
  <si>
    <t>Расходы на содержание экипажей на эстафете</t>
  </si>
  <si>
    <t>05.06</t>
  </si>
  <si>
    <t>Обслуживание пассажиров в сбойных ситуациях</t>
  </si>
  <si>
    <t>05.07</t>
  </si>
  <si>
    <t>Расходы по организации продажи авиабилетов</t>
  </si>
  <si>
    <t>05.08</t>
  </si>
  <si>
    <t>Лизинговые платежи за ВС и авиационные комплектующие</t>
  </si>
  <si>
    <t>05.09</t>
  </si>
  <si>
    <t>Капитальный ремонт, техническое обслуживание и устранение дефектов на ВС</t>
  </si>
  <si>
    <t>05.10</t>
  </si>
  <si>
    <t>Таможенная очистка грузов</t>
  </si>
  <si>
    <t>05.11</t>
  </si>
  <si>
    <t>Страхование</t>
  </si>
  <si>
    <t>05.12</t>
  </si>
  <si>
    <t>Содержание основных фондов (кроме СВАД)</t>
  </si>
  <si>
    <t>05.13</t>
  </si>
  <si>
    <t>Связь</t>
  </si>
  <si>
    <t>05.14</t>
  </si>
  <si>
    <t>Аренда</t>
  </si>
  <si>
    <t>05.15</t>
  </si>
  <si>
    <t>Обучение персонала</t>
  </si>
  <si>
    <t>05.16</t>
  </si>
  <si>
    <t>Расходы на IT-обеспечение</t>
  </si>
  <si>
    <t>05.17</t>
  </si>
  <si>
    <t>Реклама</t>
  </si>
  <si>
    <t>05.18</t>
  </si>
  <si>
    <t>Консультационно-информационные услуги</t>
  </si>
  <si>
    <t>05.19</t>
  </si>
  <si>
    <t>Расходы на лицензирование и сертификацию</t>
  </si>
  <si>
    <t>05.20</t>
  </si>
  <si>
    <t>Нормативно-справочная информация</t>
  </si>
  <si>
    <t>05.21</t>
  </si>
  <si>
    <t>Прочие расходы на содержание персонала</t>
  </si>
  <si>
    <t>05.22</t>
  </si>
  <si>
    <t>Прочие производственные и общехозяйственные расходы</t>
  </si>
  <si>
    <t>06</t>
  </si>
  <si>
    <t xml:space="preserve"> Прочие затраты</t>
  </si>
  <si>
    <t>06.01</t>
  </si>
  <si>
    <t>Командировочные и суточные расходы</t>
  </si>
  <si>
    <t>06.02</t>
  </si>
  <si>
    <t>Налоги, штрафы, пошлины, сборы</t>
  </si>
  <si>
    <t>Общий итог</t>
  </si>
  <si>
    <t>Исп.</t>
  </si>
  <si>
    <t>07</t>
  </si>
  <si>
    <t>08</t>
  </si>
  <si>
    <t>09</t>
  </si>
  <si>
    <t>10</t>
  </si>
  <si>
    <t>11</t>
  </si>
  <si>
    <t>12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</si>
  <si>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</si>
  <si>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</si>
  <si>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</si>
  <si>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</si>
  <si>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</si>
  <si>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</si>
  <si>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</si>
  <si>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</si>
  <si>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</si>
  <si>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</si>
  <si>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</si>
  <si>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</si>
  <si>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 год</t>
  </si>
  <si>
    <t xml:space="preserve">АвиаГСМ </t>
  </si>
  <si>
    <t xml:space="preserve">Прочие ГСМ и спецжидкости </t>
  </si>
  <si>
    <t xml:space="preserve">Материалы для ремонта и обслуживания зданий, оборудования, оргтехники  (кроме СВАД ) </t>
  </si>
  <si>
    <t xml:space="preserve">ТМЦ, оргтехника и мебель до 40 тыс.руб </t>
  </si>
  <si>
    <t xml:space="preserve">Охрана труда </t>
  </si>
  <si>
    <t xml:space="preserve">Затраты на оплату труда </t>
  </si>
  <si>
    <t xml:space="preserve">Отчисления на социальные нужды (Страховые взносы) </t>
  </si>
  <si>
    <t xml:space="preserve">Амортизация </t>
  </si>
  <si>
    <t xml:space="preserve">Аэропортовое и наземное обслуживание </t>
  </si>
  <si>
    <t xml:space="preserve">Аэронавигация </t>
  </si>
  <si>
    <t xml:space="preserve">Метеообеспечение </t>
  </si>
  <si>
    <t xml:space="preserve">Расходы на содержание экипажей на эстафете </t>
  </si>
  <si>
    <t xml:space="preserve">Обслуживание пассажиров в сбойных ситуациях </t>
  </si>
  <si>
    <t xml:space="preserve">Страхование </t>
  </si>
  <si>
    <t xml:space="preserve">Связь </t>
  </si>
  <si>
    <t xml:space="preserve">Обучение персонала </t>
  </si>
  <si>
    <t xml:space="preserve">Реклама 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</si>
  <si>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</si>
  <si>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</si>
  <si>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</si>
  <si>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</si>
  <si>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</si>
  <si>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</si>
  <si>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</si>
  <si>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</si>
  <si>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</si>
  <si>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</si>
  <si>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12 месяцев</t>
  </si>
  <si>
    <t>2 квартал</t>
  </si>
  <si>
    <t>3 квартал</t>
  </si>
  <si>
    <t>4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</si>
</sst>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_ ;[Red]\-#,##0\ "/>
    <numFmt numFmtId="165" formatCode="0.0%"/>
    <numFmt numFmtId="166" formatCode="dd/mm/yy;@"/>
    <numFmt numFmtId="167" formatCode="_-* #,##0.00_р_._-;\-* #,##0.00_р_._-;_-* &quot;-&quot;??_р_._-;_-@_-"/>
    <numFmt numFmtId="168" formatCode="#,##0_ ;\-#,##0\ "/>
    <numFmt numFmtId="169" formatCode="#,##0.00_ ;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8"/>
      <color theme="0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theme="4" tint="-0.499984740745262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color theme="0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0" fontId="13" fillId="0" borderId="0"/>
  </cellStyleXfs>
  <cellXfs count="86">
    <xf numFmtId="0" fontId="0" fillId="0" borderId="0" xfId="0"/>
    <xf numFmtId="0" fontId="2" fillId="0" borderId="0" xfId="1" applyFont="1" applyAlignment="1" applyProtection="1">
      <alignment horizontal="left" vertical="center" indent="1"/>
    </xf>
    <xf numFmtId="0" fontId="3" fillId="0" borderId="0" xfId="1" applyFont="1" applyAlignment="1" applyProtection="1"/>
    <xf numFmtId="164" fontId="3" fillId="0" borderId="0" xfId="1" applyNumberFormat="1" applyFont="1" applyAlignment="1" applyProtection="1"/>
    <xf numFmtId="165" fontId="4" fillId="0" borderId="0" xfId="1" applyNumberFormat="1" applyFont="1" applyAlignment="1" applyProtection="1"/>
    <xf numFmtId="165" fontId="3" fillId="0" borderId="0" xfId="1" applyNumberFormat="1" applyFont="1" applyAlignment="1" applyProtection="1"/>
    <xf numFmtId="0" fontId="5" fillId="0" borderId="0" xfId="1" applyFont="1" applyAlignment="1" applyProtection="1"/>
    <xf numFmtId="0" fontId="6" fillId="0" borderId="0" xfId="1" applyFont="1" applyAlignment="1" applyProtection="1">
      <alignment horizontal="left" vertical="center" wrapText="1" indent="1"/>
    </xf>
    <xf numFmtId="0" fontId="3" fillId="0" borderId="0" xfId="1" applyFont="1" applyAlignment="1" applyProtection="1">
      <alignment horizontal="left" vertical="center" indent="1"/>
    </xf>
    <xf numFmtId="0" fontId="6" fillId="0" borderId="0" xfId="1" applyFont="1" applyAlignment="1" applyProtection="1">
      <alignment horizontal="left" vertical="center" indent="1"/>
    </xf>
    <xf numFmtId="0" fontId="6" fillId="0" borderId="0" xfId="1" applyFont="1" applyAlignment="1" applyProtection="1">
      <alignment horizontal="right" indent="1"/>
    </xf>
    <xf numFmtId="0" fontId="7" fillId="0" borderId="0" xfId="1" applyFont="1" applyAlignment="1" applyProtection="1">
      <alignment horizontal="left" indent="1"/>
    </xf>
    <xf numFmtId="0" fontId="6" fillId="0" borderId="0" xfId="1" applyFont="1" applyAlignment="1" applyProtection="1"/>
    <xf numFmtId="164" fontId="6" fillId="0" borderId="0" xfId="1" applyNumberFormat="1" applyFont="1" applyAlignment="1" applyProtection="1"/>
    <xf numFmtId="165" fontId="6" fillId="0" borderId="0" xfId="1" applyNumberFormat="1" applyFont="1" applyAlignment="1" applyProtection="1"/>
    <xf numFmtId="0" fontId="5" fillId="0" borderId="0" xfId="1" applyFont="1" applyAlignment="1" applyProtection="1">
      <alignment horizontal="left" indent="1"/>
    </xf>
    <xf numFmtId="0" fontId="6" fillId="0" borderId="0" xfId="1" applyFont="1" applyAlignment="1" applyProtection="1">
      <alignment horizontal="left" indent="1"/>
    </xf>
    <xf numFmtId="0" fontId="6" fillId="0" borderId="0" xfId="1" applyFont="1" applyAlignment="1" applyProtection="1">
      <alignment horizontal="left" indent="1"/>
      <protection locked="0"/>
    </xf>
    <xf numFmtId="166" fontId="6" fillId="0" borderId="0" xfId="1" applyNumberFormat="1" applyFont="1" applyAlignment="1" applyProtection="1">
      <alignment horizontal="left" vertical="center" indent="1"/>
      <protection locked="0"/>
    </xf>
    <xf numFmtId="0" fontId="6" fillId="0" borderId="0" xfId="1" applyFont="1" applyProtection="1"/>
    <xf numFmtId="164" fontId="6" fillId="0" borderId="0" xfId="1" applyNumberFormat="1" applyFont="1" applyProtection="1"/>
    <xf numFmtId="165" fontId="6" fillId="0" borderId="0" xfId="1" applyNumberFormat="1" applyFont="1" applyProtection="1"/>
    <xf numFmtId="0" fontId="7" fillId="0" borderId="1" xfId="1" applyFont="1" applyBorder="1" applyAlignment="1" applyProtection="1">
      <alignment horizontal="center" vertical="center" wrapText="1"/>
    </xf>
    <xf numFmtId="0" fontId="7" fillId="0" borderId="2" xfId="1" applyFont="1" applyBorder="1" applyAlignment="1" applyProtection="1">
      <alignment horizontal="center" vertical="center" wrapText="1"/>
    </xf>
    <xf numFmtId="0" fontId="7" fillId="0" borderId="3" xfId="1" applyFont="1" applyBorder="1" applyAlignment="1" applyProtection="1">
      <alignment horizontal="center" vertical="center" wrapText="1"/>
    </xf>
    <xf numFmtId="0" fontId="7" fillId="0" borderId="3" xfId="1" applyFont="1" applyBorder="1" applyAlignment="1" applyProtection="1">
      <alignment horizontal="center" vertical="center" wrapText="1"/>
    </xf>
    <xf numFmtId="0" fontId="6" fillId="0" borderId="4" xfId="1" applyFont="1" applyBorder="1" applyProtection="1"/>
    <xf numFmtId="0" fontId="7" fillId="0" borderId="5" xfId="1" applyFont="1" applyBorder="1" applyAlignment="1" applyProtection="1">
      <alignment horizontal="center" vertical="center" wrapText="1"/>
    </xf>
    <xf numFmtId="164" fontId="7" fillId="0" borderId="6" xfId="1" applyNumberFormat="1" applyFont="1" applyBorder="1" applyAlignment="1" applyProtection="1">
      <alignment horizontal="center" vertical="center" wrapText="1"/>
    </xf>
    <xf numFmtId="165" fontId="7" fillId="0" borderId="5" xfId="1" applyNumberFormat="1" applyFont="1" applyBorder="1" applyAlignment="1" applyProtection="1">
      <alignment horizontal="center" vertical="center" wrapText="1"/>
    </xf>
    <xf numFmtId="164" fontId="7" fillId="0" borderId="5" xfId="1" applyNumberFormat="1" applyFont="1" applyBorder="1" applyAlignment="1" applyProtection="1">
      <alignment horizontal="center" vertical="center" wrapText="1"/>
    </xf>
    <xf numFmtId="49" fontId="7" fillId="2" borderId="3" xfId="1" applyNumberFormat="1" applyFont="1" applyFill="1" applyBorder="1" applyAlignment="1" applyProtection="1">
      <alignment vertical="center"/>
    </xf>
    <xf numFmtId="0" fontId="7" fillId="2" borderId="3" xfId="1" applyFont="1" applyFill="1" applyBorder="1" applyAlignment="1" applyProtection="1">
      <alignment horizontal="left" vertical="center" wrapText="1" indent="1"/>
    </xf>
    <xf numFmtId="3" fontId="7" fillId="2" borderId="3" xfId="1" applyNumberFormat="1" applyFont="1" applyFill="1" applyBorder="1" applyAlignment="1" applyProtection="1">
      <alignment horizontal="right" vertical="center" indent="1"/>
    </xf>
    <xf numFmtId="164" fontId="7" fillId="2" borderId="3" xfId="1" applyNumberFormat="1" applyFont="1" applyFill="1" applyBorder="1" applyAlignment="1" applyProtection="1">
      <alignment horizontal="right" vertical="center" indent="1"/>
    </xf>
    <xf numFmtId="165" fontId="7" fillId="2" borderId="3" xfId="1" applyNumberFormat="1" applyFont="1" applyFill="1" applyBorder="1" applyAlignment="1" applyProtection="1">
      <alignment horizontal="right" vertical="center" indent="1"/>
    </xf>
    <xf numFmtId="3" fontId="6" fillId="0" borderId="0" xfId="1" applyNumberFormat="1" applyFont="1" applyProtection="1"/>
    <xf numFmtId="49" fontId="6" fillId="0" borderId="7" xfId="1" applyNumberFormat="1" applyFont="1" applyBorder="1" applyAlignment="1" applyProtection="1">
      <alignment horizontal="left" vertical="center" indent="1"/>
    </xf>
    <xf numFmtId="0" fontId="6" fillId="0" borderId="7" xfId="1" applyFont="1" applyBorder="1" applyAlignment="1" applyProtection="1">
      <alignment horizontal="left" vertical="center" wrapText="1" indent="2"/>
    </xf>
    <xf numFmtId="168" fontId="6" fillId="0" borderId="7" xfId="2" applyNumberFormat="1" applyFont="1" applyBorder="1" applyAlignment="1" applyProtection="1">
      <alignment horizontal="right" vertical="center" indent="1"/>
    </xf>
    <xf numFmtId="168" fontId="6" fillId="0" borderId="7" xfId="2" applyNumberFormat="1" applyFont="1" applyBorder="1" applyAlignment="1" applyProtection="1">
      <alignment horizontal="right" vertical="center" indent="1"/>
      <protection locked="0"/>
    </xf>
    <xf numFmtId="164" fontId="6" fillId="0" borderId="7" xfId="2" applyNumberFormat="1" applyFont="1" applyBorder="1" applyAlignment="1" applyProtection="1">
      <alignment horizontal="right" vertical="center" indent="1"/>
    </xf>
    <xf numFmtId="165" fontId="6" fillId="0" borderId="7" xfId="2" applyNumberFormat="1" applyFont="1" applyBorder="1" applyAlignment="1" applyProtection="1">
      <alignment horizontal="right" vertical="center" indent="1"/>
    </xf>
    <xf numFmtId="49" fontId="6" fillId="0" borderId="8" xfId="1" applyNumberFormat="1" applyFont="1" applyBorder="1" applyAlignment="1" applyProtection="1">
      <alignment horizontal="left" vertical="center" indent="1"/>
    </xf>
    <xf numFmtId="0" fontId="6" fillId="0" borderId="8" xfId="1" applyFont="1" applyBorder="1" applyAlignment="1" applyProtection="1">
      <alignment horizontal="left" vertical="center" wrapText="1" indent="2"/>
    </xf>
    <xf numFmtId="169" fontId="7" fillId="2" borderId="3" xfId="1" applyNumberFormat="1" applyFont="1" applyFill="1" applyBorder="1" applyAlignment="1" applyProtection="1">
      <alignment horizontal="right" vertical="center" indent="1"/>
      <protection locked="0"/>
    </xf>
    <xf numFmtId="0" fontId="7" fillId="0" borderId="0" xfId="1" applyFont="1" applyProtection="1"/>
    <xf numFmtId="164" fontId="7" fillId="2" borderId="3" xfId="2" applyNumberFormat="1" applyFont="1" applyFill="1" applyBorder="1" applyAlignment="1" applyProtection="1">
      <alignment horizontal="right" vertical="center" indent="1"/>
    </xf>
    <xf numFmtId="0" fontId="8" fillId="0" borderId="0" xfId="1" applyFont="1" applyProtection="1"/>
    <xf numFmtId="0" fontId="9" fillId="0" borderId="0" xfId="1" applyFont="1" applyAlignment="1" applyProtection="1"/>
    <xf numFmtId="0" fontId="6" fillId="0" borderId="0" xfId="1" applyFont="1" applyBorder="1" applyAlignment="1" applyProtection="1">
      <alignment horizontal="left" vertical="center" wrapText="1" indent="2"/>
    </xf>
    <xf numFmtId="49" fontId="6" fillId="0" borderId="9" xfId="1" applyNumberFormat="1" applyFont="1" applyBorder="1" applyAlignment="1" applyProtection="1">
      <alignment horizontal="left" vertical="center" indent="1"/>
    </xf>
    <xf numFmtId="0" fontId="6" fillId="0" borderId="9" xfId="1" applyFont="1" applyBorder="1" applyAlignment="1" applyProtection="1">
      <alignment horizontal="left" vertical="center" wrapText="1" indent="2"/>
    </xf>
    <xf numFmtId="0" fontId="6" fillId="3" borderId="10" xfId="1" applyFont="1" applyFill="1" applyBorder="1" applyAlignment="1" applyProtection="1">
      <alignment horizontal="left" vertical="center" indent="1"/>
    </xf>
    <xf numFmtId="0" fontId="7" fillId="3" borderId="10" xfId="1" applyFont="1" applyFill="1" applyBorder="1" applyAlignment="1" applyProtection="1">
      <alignment horizontal="left" vertical="center" wrapText="1" indent="1"/>
    </xf>
    <xf numFmtId="3" fontId="7" fillId="3" borderId="10" xfId="1" applyNumberFormat="1" applyFont="1" applyFill="1" applyBorder="1" applyAlignment="1" applyProtection="1">
      <alignment horizontal="right" vertical="center" indent="1"/>
    </xf>
    <xf numFmtId="164" fontId="7" fillId="3" borderId="10" xfId="1" applyNumberFormat="1" applyFont="1" applyFill="1" applyBorder="1" applyAlignment="1" applyProtection="1">
      <alignment horizontal="right" vertical="center" indent="1"/>
    </xf>
    <xf numFmtId="165" fontId="7" fillId="3" borderId="10" xfId="1" applyNumberFormat="1" applyFont="1" applyFill="1" applyBorder="1" applyAlignment="1" applyProtection="1">
      <alignment horizontal="right" vertical="center" indent="1"/>
    </xf>
    <xf numFmtId="0" fontId="6" fillId="0" borderId="0" xfId="1" applyFont="1" applyBorder="1" applyProtection="1"/>
    <xf numFmtId="0" fontId="6" fillId="0" borderId="0" xfId="1" applyFont="1" applyBorder="1" applyAlignment="1" applyProtection="1">
      <alignment horizontal="right" indent="1"/>
    </xf>
    <xf numFmtId="164" fontId="6" fillId="0" borderId="0" xfId="1" applyNumberFormat="1" applyFont="1" applyBorder="1" applyAlignment="1" applyProtection="1">
      <alignment horizontal="right" indent="1"/>
    </xf>
    <xf numFmtId="165" fontId="6" fillId="0" borderId="0" xfId="1" applyNumberFormat="1" applyFont="1" applyBorder="1" applyAlignment="1" applyProtection="1">
      <alignment horizontal="right" indent="1"/>
    </xf>
    <xf numFmtId="49" fontId="6" fillId="0" borderId="0" xfId="1" applyNumberFormat="1" applyFont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right" vertical="center" indent="1"/>
    </xf>
    <xf numFmtId="164" fontId="3" fillId="0" borderId="0" xfId="1" applyNumberFormat="1" applyFont="1" applyFill="1" applyAlignment="1" applyProtection="1">
      <alignment horizontal="right" vertical="center" indent="1"/>
    </xf>
    <xf numFmtId="165" fontId="3" fillId="0" borderId="0" xfId="1" applyNumberFormat="1" applyFont="1" applyFill="1" applyAlignment="1" applyProtection="1">
      <alignment horizontal="right" vertical="center" indent="1"/>
    </xf>
    <xf numFmtId="0" fontId="5" fillId="0" borderId="0" xfId="1" applyFont="1" applyBorder="1"/>
    <xf numFmtId="49" fontId="11" fillId="0" borderId="0" xfId="1" applyNumberFormat="1" applyFont="1" applyBorder="1" applyAlignment="1" applyProtection="1">
      <alignment horizontal="center" vertical="center" wrapText="1"/>
    </xf>
    <xf numFmtId="0" fontId="5" fillId="0" borderId="11" xfId="1" applyFont="1" applyBorder="1"/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2" fillId="0" borderId="0" xfId="1" applyFont="1"/>
    <xf numFmtId="0" fontId="7" fillId="0" borderId="5" xfId="1" applyFont="1" applyBorder="1" applyAlignment="1">
      <alignment horizontal="center" vertical="center" wrapText="1"/>
    </xf>
    <xf numFmtId="0" fontId="7" fillId="0" borderId="3" xfId="3" applyFont="1" applyBorder="1" applyAlignment="1" applyProtection="1">
      <alignment horizontal="center" vertical="center" wrapText="1"/>
    </xf>
    <xf numFmtId="49" fontId="7" fillId="2" borderId="3" xfId="1" applyNumberFormat="1" applyFont="1" applyFill="1" applyBorder="1" applyAlignment="1">
      <alignment vertical="center"/>
    </xf>
    <xf numFmtId="0" fontId="7" fillId="2" borderId="3" xfId="1" applyFont="1" applyFill="1" applyBorder="1" applyAlignment="1">
      <alignment horizontal="left" vertical="center" wrapText="1" indent="1"/>
    </xf>
    <xf numFmtId="49" fontId="6" fillId="0" borderId="7" xfId="1" applyNumberFormat="1" applyFont="1" applyBorder="1" applyAlignment="1">
      <alignment horizontal="left" vertical="center" indent="1"/>
    </xf>
    <xf numFmtId="0" fontId="6" fillId="0" borderId="7" xfId="1" applyFont="1" applyBorder="1" applyAlignment="1">
      <alignment horizontal="left" vertical="center" wrapText="1" indent="2"/>
    </xf>
    <xf numFmtId="168" fontId="7" fillId="0" borderId="7" xfId="2" applyNumberFormat="1" applyFont="1" applyBorder="1" applyAlignment="1" applyProtection="1">
      <alignment horizontal="right" vertical="center" indent="1"/>
      <protection locked="0"/>
    </xf>
    <xf numFmtId="49" fontId="6" fillId="0" borderId="8" xfId="1" applyNumberFormat="1" applyFont="1" applyBorder="1" applyAlignment="1">
      <alignment horizontal="left" vertical="center" indent="1"/>
    </xf>
    <xf numFmtId="0" fontId="6" fillId="0" borderId="8" xfId="1" applyFont="1" applyBorder="1" applyAlignment="1">
      <alignment horizontal="left" vertical="center" wrapText="1" indent="2"/>
    </xf>
    <xf numFmtId="3" fontId="7" fillId="2" borderId="3" xfId="1" applyNumberFormat="1" applyFont="1" applyFill="1" applyBorder="1" applyAlignment="1" applyProtection="1">
      <alignment horizontal="right" vertical="center" indent="1"/>
      <protection locked="0"/>
    </xf>
    <xf numFmtId="49" fontId="6" fillId="0" borderId="9" xfId="1" applyNumberFormat="1" applyFont="1" applyBorder="1" applyAlignment="1">
      <alignment horizontal="left" vertical="center" indent="1"/>
    </xf>
    <xf numFmtId="0" fontId="6" fillId="0" borderId="9" xfId="1" applyFont="1" applyBorder="1" applyAlignment="1">
      <alignment horizontal="left" vertical="center" wrapText="1" indent="2"/>
    </xf>
    <xf numFmtId="0" fontId="6" fillId="3" borderId="10" xfId="1" applyFont="1" applyFill="1" applyBorder="1" applyAlignment="1">
      <alignment horizontal="left" vertical="center" indent="1"/>
    </xf>
    <xf numFmtId="0" fontId="14" fillId="0" borderId="0" xfId="1" applyFont="1"/>
  </cellXfs>
  <cellStyles count="4">
    <cellStyle name="Обычный" xfId="0" builtinId="0"/>
    <cellStyle name="Обычный 3 4" xfId="3"/>
    <cellStyle name="Обычный 4 9 2" xfId="1"/>
    <cellStyle name="Финансовый 12" xfId="2"/>
  </cellStyles>
  <dxfs count="463"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PFAO_exchange/&#1040;&#1074;&#1090;&#1086;&#1084;&#1072;&#1090;&#1080;&#1079;&#1072;&#1094;&#1080;&#1103;/&#1092;&#1086;&#1088;&#1084;&#1099;%20&#1086;&#1090;&#1095;&#1077;&#1090;&#1085;&#1086;&#1089;&#1090;&#1080;/&#1092;&#1086;&#1088;&#1084;&#1099;/1.10.%20&#1057;&#1084;&#1077;&#1090;&#1072;%20&#1088;&#1072;&#1089;&#1093;&#1086;&#1076;&#1086;&#1074;_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акт_2014"/>
      <sheetName val="МВЗ (Подразделения)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2 мес."/>
      <sheetName val="3 мес."/>
      <sheetName val="4 мес."/>
      <sheetName val="5 мес."/>
      <sheetName val="6 мес."/>
      <sheetName val="7 мес."/>
      <sheetName val="8 мес."/>
      <sheetName val="9 мес."/>
      <sheetName val="10 мес."/>
      <sheetName val="11 мес."/>
      <sheetName val="12 мес."/>
      <sheetName val="2 кв."/>
      <sheetName val="3 кв."/>
      <sheetName val="4 кв."/>
      <sheetName val="свод_2018"/>
    </sheetNames>
    <sheetDataSet>
      <sheetData sheetId="0" refreshError="1"/>
      <sheetData sheetId="1" refreshError="1"/>
      <sheetData sheetId="2">
        <row r="1">
          <cell r="L1" t="str">
            <v>январь</v>
          </cell>
        </row>
        <row r="2">
          <cell r="L2" t="str">
            <v>февраль</v>
          </cell>
        </row>
        <row r="3">
          <cell r="L3" t="str">
            <v>март</v>
          </cell>
        </row>
        <row r="4">
          <cell r="L4" t="str">
            <v>апрель</v>
          </cell>
        </row>
        <row r="5">
          <cell r="L5" t="str">
            <v>май</v>
          </cell>
        </row>
        <row r="6">
          <cell r="L6" t="str">
            <v>июнь</v>
          </cell>
        </row>
        <row r="7">
          <cell r="L7" t="str">
            <v>июль</v>
          </cell>
        </row>
        <row r="8">
          <cell r="L8" t="str">
            <v>август</v>
          </cell>
        </row>
        <row r="9">
          <cell r="L9" t="str">
            <v>сентябрь</v>
          </cell>
        </row>
        <row r="10">
          <cell r="L10" t="str">
            <v>октябрь</v>
          </cell>
        </row>
        <row r="11">
          <cell r="L11" t="str">
            <v>ноябрь</v>
          </cell>
        </row>
        <row r="12">
          <cell r="L12" t="str">
            <v>декабрь</v>
          </cell>
        </row>
      </sheetData>
      <sheetData sheetId="3" refreshError="1"/>
      <sheetData sheetId="4">
        <row r="6">
          <cell r="C6">
            <v>43577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6" sqref="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43545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462" priority="16" stopIfTrue="1" operator="equal">
      <formula>0</formula>
    </cfRule>
  </conditionalFormatting>
  <conditionalFormatting sqref="D11:E19">
    <cfRule type="expression" dxfId="461" priority="15" stopIfTrue="1">
      <formula>LEN(TRIM(D11))=0</formula>
    </cfRule>
  </conditionalFormatting>
  <conditionalFormatting sqref="C6">
    <cfRule type="cellIs" dxfId="460" priority="14" operator="equal">
      <formula>0</formula>
    </cfRule>
  </conditionalFormatting>
  <conditionalFormatting sqref="F47:I49 F10:I45">
    <cfRule type="cellIs" dxfId="459" priority="12" operator="lessThan">
      <formula>0</formula>
    </cfRule>
    <cfRule type="cellIs" dxfId="458" priority="13" operator="greaterThan">
      <formula>0</formula>
    </cfRule>
  </conditionalFormatting>
  <conditionalFormatting sqref="B51">
    <cfRule type="cellIs" dxfId="457" priority="11" operator="equal">
      <formula>0</formula>
    </cfRule>
  </conditionalFormatting>
  <conditionalFormatting sqref="C11:C22">
    <cfRule type="expression" dxfId="456" priority="10" stopIfTrue="1">
      <formula>LEN(TRIM(C11))=0</formula>
    </cfRule>
  </conditionalFormatting>
  <conditionalFormatting sqref="H46">
    <cfRule type="cellIs" dxfId="455" priority="8" operator="lessThan">
      <formula>0</formula>
    </cfRule>
    <cfRule type="cellIs" dxfId="454" priority="9" operator="greaterThan">
      <formula>0</formula>
    </cfRule>
  </conditionalFormatting>
  <conditionalFormatting sqref="I46">
    <cfRule type="cellIs" dxfId="453" priority="6" operator="lessThan">
      <formula>0</formula>
    </cfRule>
    <cfRule type="cellIs" dxfId="452" priority="7" operator="greaterThan">
      <formula>0</formula>
    </cfRule>
  </conditionalFormatting>
  <conditionalFormatting sqref="F46:G46">
    <cfRule type="cellIs" dxfId="451" priority="4" operator="lessThan">
      <formula>0</formula>
    </cfRule>
    <cfRule type="cellIs" dxfId="450" priority="5" operator="greaterThan">
      <formula>0</formula>
    </cfRule>
  </conditionalFormatting>
  <conditionalFormatting sqref="C47:E48 C24:E45">
    <cfRule type="cellIs" dxfId="449" priority="3" stopIfTrue="1" operator="equal">
      <formula>0</formula>
    </cfRule>
  </conditionalFormatting>
  <conditionalFormatting sqref="D47:E48 D24:E45">
    <cfRule type="expression" dxfId="448" priority="2" stopIfTrue="1">
      <formula>LEN(TRIM(D24))=0</formula>
    </cfRule>
  </conditionalFormatting>
  <conditionalFormatting sqref="C47:C48 C24:C45">
    <cfRule type="expression" dxfId="447" priority="1" stopIfTrue="1">
      <formula>LEN(TRIM(C24))=0</formula>
    </cfRule>
  </conditionalFormatting>
  <dataValidations count="2">
    <dataValidation type="list" allowBlank="1" showInputMessage="1" showErrorMessage="1" sqref="C5">
      <formula1>$J$3:$J$4</formula1>
    </dataValidation>
    <dataValidation type="list" allowBlank="1" showInputMessage="1" showErrorMessage="1" sqref="C3">
      <formula1>январь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25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43789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318" priority="17" stopIfTrue="1" operator="equal">
      <formula>0</formula>
    </cfRule>
  </conditionalFormatting>
  <conditionalFormatting sqref="D11:E19">
    <cfRule type="expression" dxfId="317" priority="16" stopIfTrue="1">
      <formula>LEN(TRIM(D11))=0</formula>
    </cfRule>
  </conditionalFormatting>
  <conditionalFormatting sqref="F47:I49 F10:I45">
    <cfRule type="cellIs" dxfId="315" priority="13" operator="lessThan">
      <formula>0</formula>
    </cfRule>
    <cfRule type="cellIs" dxfId="314" priority="14" operator="greaterThan">
      <formula>0</formula>
    </cfRule>
  </conditionalFormatting>
  <conditionalFormatting sqref="B51">
    <cfRule type="cellIs" dxfId="313" priority="12" operator="equal">
      <formula>0</formula>
    </cfRule>
  </conditionalFormatting>
  <conditionalFormatting sqref="C11:C22">
    <cfRule type="expression" dxfId="312" priority="11" stopIfTrue="1">
      <formula>LEN(TRIM(C11))=0</formula>
    </cfRule>
  </conditionalFormatting>
  <conditionalFormatting sqref="H46">
    <cfRule type="cellIs" dxfId="311" priority="9" operator="lessThan">
      <formula>0</formula>
    </cfRule>
    <cfRule type="cellIs" dxfId="310" priority="10" operator="greaterThan">
      <formula>0</formula>
    </cfRule>
  </conditionalFormatting>
  <conditionalFormatting sqref="I46">
    <cfRule type="cellIs" dxfId="309" priority="7" operator="lessThan">
      <formula>0</formula>
    </cfRule>
    <cfRule type="cellIs" dxfId="308" priority="8" operator="greaterThan">
      <formula>0</formula>
    </cfRule>
  </conditionalFormatting>
  <conditionalFormatting sqref="F46:G46">
    <cfRule type="cellIs" dxfId="307" priority="5" operator="lessThan">
      <formula>0</formula>
    </cfRule>
    <cfRule type="cellIs" dxfId="306" priority="6" operator="greaterThan">
      <formula>0</formula>
    </cfRule>
  </conditionalFormatting>
  <conditionalFormatting sqref="C47:E48 C24:E45">
    <cfRule type="cellIs" dxfId="305" priority="4" stopIfTrue="1" operator="equal">
      <formula>0</formula>
    </cfRule>
  </conditionalFormatting>
  <conditionalFormatting sqref="D47:E48 D24:E45">
    <cfRule type="expression" dxfId="304" priority="3" stopIfTrue="1">
      <formula>LEN(TRIM(D24))=0</formula>
    </cfRule>
  </conditionalFormatting>
  <conditionalFormatting sqref="C47:C48 C24:C45">
    <cfRule type="expression" dxfId="303" priority="2" stopIfTrue="1">
      <formula>LEN(TRIM(C24))=0</formula>
    </cfRule>
  </conditionalFormatting>
  <conditionalFormatting sqref="C6">
    <cfRule type="cellIs" dxfId="16" priority="1" operator="equal">
      <formula>0</formula>
    </cfRule>
  </conditionalFormatting>
  <dataValidations count="2">
    <dataValidation type="list" allowBlank="1" showInputMessage="1" showErrorMessage="1" sqref="C3">
      <formula1>январь</formula1>
    </dataValidation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28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43818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302" priority="17" stopIfTrue="1" operator="equal">
      <formula>0</formula>
    </cfRule>
  </conditionalFormatting>
  <conditionalFormatting sqref="D11:E19">
    <cfRule type="expression" dxfId="301" priority="16" stopIfTrue="1">
      <formula>LEN(TRIM(D11))=0</formula>
    </cfRule>
  </conditionalFormatting>
  <conditionalFormatting sqref="F47:I49 F10:I45">
    <cfRule type="cellIs" dxfId="299" priority="13" operator="lessThan">
      <formula>0</formula>
    </cfRule>
    <cfRule type="cellIs" dxfId="298" priority="14" operator="greaterThan">
      <formula>0</formula>
    </cfRule>
  </conditionalFormatting>
  <conditionalFormatting sqref="B51">
    <cfRule type="cellIs" dxfId="297" priority="12" operator="equal">
      <formula>0</formula>
    </cfRule>
  </conditionalFormatting>
  <conditionalFormatting sqref="C11:C22">
    <cfRule type="expression" dxfId="296" priority="11" stopIfTrue="1">
      <formula>LEN(TRIM(C11))=0</formula>
    </cfRule>
  </conditionalFormatting>
  <conditionalFormatting sqref="H46">
    <cfRule type="cellIs" dxfId="295" priority="9" operator="lessThan">
      <formula>0</formula>
    </cfRule>
    <cfRule type="cellIs" dxfId="294" priority="10" operator="greaterThan">
      <formula>0</formula>
    </cfRule>
  </conditionalFormatting>
  <conditionalFormatting sqref="I46">
    <cfRule type="cellIs" dxfId="293" priority="7" operator="lessThan">
      <formula>0</formula>
    </cfRule>
    <cfRule type="cellIs" dxfId="292" priority="8" operator="greaterThan">
      <formula>0</formula>
    </cfRule>
  </conditionalFormatting>
  <conditionalFormatting sqref="F46:G46">
    <cfRule type="cellIs" dxfId="291" priority="5" operator="lessThan">
      <formula>0</formula>
    </cfRule>
    <cfRule type="cellIs" dxfId="290" priority="6" operator="greaterThan">
      <formula>0</formula>
    </cfRule>
  </conditionalFormatting>
  <conditionalFormatting sqref="C47:E48 C24:E45">
    <cfRule type="cellIs" dxfId="289" priority="4" stopIfTrue="1" operator="equal">
      <formula>0</formula>
    </cfRule>
  </conditionalFormatting>
  <conditionalFormatting sqref="D47:E48 D24:E45">
    <cfRule type="expression" dxfId="288" priority="3" stopIfTrue="1">
      <formula>LEN(TRIM(D24))=0</formula>
    </cfRule>
  </conditionalFormatting>
  <conditionalFormatting sqref="C47:C48 C24:C45">
    <cfRule type="expression" dxfId="287" priority="2" stopIfTrue="1">
      <formula>LEN(TRIM(C24))=0</formula>
    </cfRule>
  </conditionalFormatting>
  <conditionalFormatting sqref="C6">
    <cfRule type="cellIs" dxfId="15" priority="1" operator="equal">
      <formula>0</formula>
    </cfRule>
  </conditionalFormatting>
  <dataValidations count="2">
    <dataValidation type="list" allowBlank="1" showInputMessage="1" showErrorMessage="1" sqref="C5">
      <formula1>$J$3:$J$4</formula1>
    </dataValidation>
    <dataValidation type="list" allowBlank="1" showInputMessage="1" showErrorMessage="1" sqref="C3">
      <formula1>январь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31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43850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286" priority="17" stopIfTrue="1" operator="equal">
      <formula>0</formula>
    </cfRule>
  </conditionalFormatting>
  <conditionalFormatting sqref="D11:E19">
    <cfRule type="expression" dxfId="285" priority="16" stopIfTrue="1">
      <formula>LEN(TRIM(D11))=0</formula>
    </cfRule>
  </conditionalFormatting>
  <conditionalFormatting sqref="F47:I49 F10:I45">
    <cfRule type="cellIs" dxfId="283" priority="13" operator="lessThan">
      <formula>0</formula>
    </cfRule>
    <cfRule type="cellIs" dxfId="282" priority="14" operator="greaterThan">
      <formula>0</formula>
    </cfRule>
  </conditionalFormatting>
  <conditionalFormatting sqref="B51">
    <cfRule type="cellIs" dxfId="281" priority="12" operator="equal">
      <formula>0</formula>
    </cfRule>
  </conditionalFormatting>
  <conditionalFormatting sqref="C11:C22">
    <cfRule type="expression" dxfId="280" priority="11" stopIfTrue="1">
      <formula>LEN(TRIM(C11))=0</formula>
    </cfRule>
  </conditionalFormatting>
  <conditionalFormatting sqref="H46">
    <cfRule type="cellIs" dxfId="279" priority="9" operator="lessThan">
      <formula>0</formula>
    </cfRule>
    <cfRule type="cellIs" dxfId="278" priority="10" operator="greaterThan">
      <formula>0</formula>
    </cfRule>
  </conditionalFormatting>
  <conditionalFormatting sqref="I46">
    <cfRule type="cellIs" dxfId="277" priority="7" operator="lessThan">
      <formula>0</formula>
    </cfRule>
    <cfRule type="cellIs" dxfId="276" priority="8" operator="greaterThan">
      <formula>0</formula>
    </cfRule>
  </conditionalFormatting>
  <conditionalFormatting sqref="F46:G46">
    <cfRule type="cellIs" dxfId="275" priority="5" operator="lessThan">
      <formula>0</formula>
    </cfRule>
    <cfRule type="cellIs" dxfId="274" priority="6" operator="greaterThan">
      <formula>0</formula>
    </cfRule>
  </conditionalFormatting>
  <conditionalFormatting sqref="C47:E48 C24:E45">
    <cfRule type="cellIs" dxfId="273" priority="4" stopIfTrue="1" operator="equal">
      <formula>0</formula>
    </cfRule>
  </conditionalFormatting>
  <conditionalFormatting sqref="D47:E48 D24:E45">
    <cfRule type="expression" dxfId="272" priority="3" stopIfTrue="1">
      <formula>LEN(TRIM(D24))=0</formula>
    </cfRule>
  </conditionalFormatting>
  <conditionalFormatting sqref="C47:C48 C24:C45">
    <cfRule type="expression" dxfId="271" priority="2" stopIfTrue="1">
      <formula>LEN(TRIM(C24))=0</formula>
    </cfRule>
  </conditionalFormatting>
  <conditionalFormatting sqref="C6">
    <cfRule type="cellIs" dxfId="14" priority="1" operator="equal">
      <formula>0</formula>
    </cfRule>
  </conditionalFormatting>
  <dataValidations count="2">
    <dataValidation type="list" allowBlank="1" showInputMessage="1" showErrorMessage="1" sqref="C3">
      <formula1>январь</formula1>
    </dataValidation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142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/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270" priority="17" stopIfTrue="1" operator="equal">
      <formula>0</formula>
    </cfRule>
  </conditionalFormatting>
  <conditionalFormatting sqref="D11:E19">
    <cfRule type="expression" dxfId="269" priority="16" stopIfTrue="1">
      <formula>LEN(TRIM(D11))=0</formula>
    </cfRule>
  </conditionalFormatting>
  <conditionalFormatting sqref="F47:I49 F10:I45">
    <cfRule type="cellIs" dxfId="267" priority="13" operator="lessThan">
      <formula>0</formula>
    </cfRule>
    <cfRule type="cellIs" dxfId="266" priority="14" operator="greaterThan">
      <formula>0</formula>
    </cfRule>
  </conditionalFormatting>
  <conditionalFormatting sqref="B51">
    <cfRule type="cellIs" dxfId="265" priority="12" operator="equal">
      <formula>0</formula>
    </cfRule>
  </conditionalFormatting>
  <conditionalFormatting sqref="C11:C22">
    <cfRule type="expression" dxfId="264" priority="11" stopIfTrue="1">
      <formula>LEN(TRIM(C11))=0</formula>
    </cfRule>
  </conditionalFormatting>
  <conditionalFormatting sqref="H46">
    <cfRule type="cellIs" dxfId="263" priority="9" operator="lessThan">
      <formula>0</formula>
    </cfRule>
    <cfRule type="cellIs" dxfId="262" priority="10" operator="greaterThan">
      <formula>0</formula>
    </cfRule>
  </conditionalFormatting>
  <conditionalFormatting sqref="I46">
    <cfRule type="cellIs" dxfId="261" priority="7" operator="lessThan">
      <formula>0</formula>
    </cfRule>
    <cfRule type="cellIs" dxfId="260" priority="8" operator="greaterThan">
      <formula>0</formula>
    </cfRule>
  </conditionalFormatting>
  <conditionalFormatting sqref="F46:G46">
    <cfRule type="cellIs" dxfId="259" priority="5" operator="lessThan">
      <formula>0</formula>
    </cfRule>
    <cfRule type="cellIs" dxfId="258" priority="6" operator="greaterThan">
      <formula>0</formula>
    </cfRule>
  </conditionalFormatting>
  <conditionalFormatting sqref="C47:E48 C24:E45">
    <cfRule type="cellIs" dxfId="257" priority="4" stopIfTrue="1" operator="equal">
      <formula>0</formula>
    </cfRule>
  </conditionalFormatting>
  <conditionalFormatting sqref="D47:E48 D24:E45">
    <cfRule type="expression" dxfId="256" priority="3" stopIfTrue="1">
      <formula>LEN(TRIM(D24))=0</formula>
    </cfRule>
  </conditionalFormatting>
  <conditionalFormatting sqref="C47:C48 C24:C45">
    <cfRule type="expression" dxfId="255" priority="2" stopIfTrue="1">
      <formula>LEN(TRIM(C24))=0</formula>
    </cfRule>
  </conditionalFormatting>
  <conditionalFormatting sqref="C6">
    <cfRule type="cellIs" dxfId="13" priority="1" operator="equal">
      <formula>0</formula>
    </cfRule>
  </conditionalFormatting>
  <dataValidations count="1"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143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f>'[1]03'!C6</f>
        <v>43577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254" priority="17" stopIfTrue="1" operator="equal">
      <formula>0</formula>
    </cfRule>
  </conditionalFormatting>
  <conditionalFormatting sqref="D11:E19">
    <cfRule type="expression" dxfId="253" priority="16" stopIfTrue="1">
      <formula>LEN(TRIM(D11))=0</formula>
    </cfRule>
  </conditionalFormatting>
  <conditionalFormatting sqref="F47:I49 F10:I45">
    <cfRule type="cellIs" dxfId="251" priority="13" operator="lessThan">
      <formula>0</formula>
    </cfRule>
    <cfRule type="cellIs" dxfId="250" priority="14" operator="greaterThan">
      <formula>0</formula>
    </cfRule>
  </conditionalFormatting>
  <conditionalFormatting sqref="B51">
    <cfRule type="cellIs" dxfId="249" priority="12" operator="equal">
      <formula>0</formula>
    </cfRule>
  </conditionalFormatting>
  <conditionalFormatting sqref="C11:C22">
    <cfRule type="expression" dxfId="248" priority="11" stopIfTrue="1">
      <formula>LEN(TRIM(C11))=0</formula>
    </cfRule>
  </conditionalFormatting>
  <conditionalFormatting sqref="H46">
    <cfRule type="cellIs" dxfId="247" priority="9" operator="lessThan">
      <formula>0</formula>
    </cfRule>
    <cfRule type="cellIs" dxfId="246" priority="10" operator="greaterThan">
      <formula>0</formula>
    </cfRule>
  </conditionalFormatting>
  <conditionalFormatting sqref="I46">
    <cfRule type="cellIs" dxfId="245" priority="7" operator="lessThan">
      <formula>0</formula>
    </cfRule>
    <cfRule type="cellIs" dxfId="244" priority="8" operator="greaterThan">
      <formula>0</formula>
    </cfRule>
  </conditionalFormatting>
  <conditionalFormatting sqref="F46:G46">
    <cfRule type="cellIs" dxfId="243" priority="5" operator="lessThan">
      <formula>0</formula>
    </cfRule>
    <cfRule type="cellIs" dxfId="242" priority="6" operator="greaterThan">
      <formula>0</formula>
    </cfRule>
  </conditionalFormatting>
  <conditionalFormatting sqref="C47:E48 C24:E45">
    <cfRule type="cellIs" dxfId="241" priority="4" stopIfTrue="1" operator="equal">
      <formula>0</formula>
    </cfRule>
  </conditionalFormatting>
  <conditionalFormatting sqref="D47:E48 D24:E45">
    <cfRule type="expression" dxfId="240" priority="3" stopIfTrue="1">
      <formula>LEN(TRIM(D24))=0</formula>
    </cfRule>
  </conditionalFormatting>
  <conditionalFormatting sqref="C47:C48 C24:C45">
    <cfRule type="expression" dxfId="239" priority="2" stopIfTrue="1">
      <formula>LEN(TRIM(C24))=0</formula>
    </cfRule>
  </conditionalFormatting>
  <conditionalFormatting sqref="C6">
    <cfRule type="cellIs" dxfId="12" priority="1" operator="equal">
      <formula>0</formula>
    </cfRule>
  </conditionalFormatting>
  <dataValidations count="1"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144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43605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238" priority="17" stopIfTrue="1" operator="equal">
      <formula>0</formula>
    </cfRule>
  </conditionalFormatting>
  <conditionalFormatting sqref="D11:E19">
    <cfRule type="expression" dxfId="237" priority="16" stopIfTrue="1">
      <formula>LEN(TRIM(D11))=0</formula>
    </cfRule>
  </conditionalFormatting>
  <conditionalFormatting sqref="F47:I49 F10:I45">
    <cfRule type="cellIs" dxfId="235" priority="13" operator="lessThan">
      <formula>0</formula>
    </cfRule>
    <cfRule type="cellIs" dxfId="234" priority="14" operator="greaterThan">
      <formula>0</formula>
    </cfRule>
  </conditionalFormatting>
  <conditionalFormatting sqref="B51">
    <cfRule type="cellIs" dxfId="233" priority="12" operator="equal">
      <formula>0</formula>
    </cfRule>
  </conditionalFormatting>
  <conditionalFormatting sqref="C11:C22">
    <cfRule type="expression" dxfId="232" priority="11" stopIfTrue="1">
      <formula>LEN(TRIM(C11))=0</formula>
    </cfRule>
  </conditionalFormatting>
  <conditionalFormatting sqref="H46">
    <cfRule type="cellIs" dxfId="231" priority="9" operator="lessThan">
      <formula>0</formula>
    </cfRule>
    <cfRule type="cellIs" dxfId="230" priority="10" operator="greaterThan">
      <formula>0</formula>
    </cfRule>
  </conditionalFormatting>
  <conditionalFormatting sqref="I46">
    <cfRule type="cellIs" dxfId="229" priority="7" operator="lessThan">
      <formula>0</formula>
    </cfRule>
    <cfRule type="cellIs" dxfId="228" priority="8" operator="greaterThan">
      <formula>0</formula>
    </cfRule>
  </conditionalFormatting>
  <conditionalFormatting sqref="F46:G46">
    <cfRule type="cellIs" dxfId="227" priority="5" operator="lessThan">
      <formula>0</formula>
    </cfRule>
    <cfRule type="cellIs" dxfId="226" priority="6" operator="greaterThan">
      <formula>0</formula>
    </cfRule>
  </conditionalFormatting>
  <conditionalFormatting sqref="C47:E48 C24:E45">
    <cfRule type="cellIs" dxfId="225" priority="4" stopIfTrue="1" operator="equal">
      <formula>0</formula>
    </cfRule>
  </conditionalFormatting>
  <conditionalFormatting sqref="D47:E48 D24:E45">
    <cfRule type="expression" dxfId="224" priority="3" stopIfTrue="1">
      <formula>LEN(TRIM(D24))=0</formula>
    </cfRule>
  </conditionalFormatting>
  <conditionalFormatting sqref="C47:C48 C24:C45">
    <cfRule type="expression" dxfId="223" priority="2" stopIfTrue="1">
      <formula>LEN(TRIM(C24))=0</formula>
    </cfRule>
  </conditionalFormatting>
  <conditionalFormatting sqref="C6">
    <cfRule type="cellIs" dxfId="11" priority="1" operator="equal">
      <formula>0</formula>
    </cfRule>
  </conditionalFormatting>
  <dataValidations count="1"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145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43637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222" priority="17" stopIfTrue="1" operator="equal">
      <formula>0</formula>
    </cfRule>
  </conditionalFormatting>
  <conditionalFormatting sqref="D11:E19">
    <cfRule type="expression" dxfId="221" priority="16" stopIfTrue="1">
      <formula>LEN(TRIM(D11))=0</formula>
    </cfRule>
  </conditionalFormatting>
  <conditionalFormatting sqref="F47:I49 F10:I45">
    <cfRule type="cellIs" dxfId="219" priority="13" operator="lessThan">
      <formula>0</formula>
    </cfRule>
    <cfRule type="cellIs" dxfId="218" priority="14" operator="greaterThan">
      <formula>0</formula>
    </cfRule>
  </conditionalFormatting>
  <conditionalFormatting sqref="B51">
    <cfRule type="cellIs" dxfId="217" priority="12" operator="equal">
      <formula>0</formula>
    </cfRule>
  </conditionalFormatting>
  <conditionalFormatting sqref="C11:C22">
    <cfRule type="expression" dxfId="216" priority="11" stopIfTrue="1">
      <formula>LEN(TRIM(C11))=0</formula>
    </cfRule>
  </conditionalFormatting>
  <conditionalFormatting sqref="H46">
    <cfRule type="cellIs" dxfId="215" priority="9" operator="lessThan">
      <formula>0</formula>
    </cfRule>
    <cfRule type="cellIs" dxfId="214" priority="10" operator="greaterThan">
      <formula>0</formula>
    </cfRule>
  </conditionalFormatting>
  <conditionalFormatting sqref="I46">
    <cfRule type="cellIs" dxfId="213" priority="7" operator="lessThan">
      <formula>0</formula>
    </cfRule>
    <cfRule type="cellIs" dxfId="212" priority="8" operator="greaterThan">
      <formula>0</formula>
    </cfRule>
  </conditionalFormatting>
  <conditionalFormatting sqref="F46:G46">
    <cfRule type="cellIs" dxfId="211" priority="5" operator="lessThan">
      <formula>0</formula>
    </cfRule>
    <cfRule type="cellIs" dxfId="210" priority="6" operator="greaterThan">
      <formula>0</formula>
    </cfRule>
  </conditionalFormatting>
  <conditionalFormatting sqref="C47:E48 C24:E45">
    <cfRule type="cellIs" dxfId="209" priority="4" stopIfTrue="1" operator="equal">
      <formula>0</formula>
    </cfRule>
  </conditionalFormatting>
  <conditionalFormatting sqref="D47:E48 D24:E45">
    <cfRule type="expression" dxfId="208" priority="3" stopIfTrue="1">
      <formula>LEN(TRIM(D24))=0</formula>
    </cfRule>
  </conditionalFormatting>
  <conditionalFormatting sqref="C47:C48 C24:C45">
    <cfRule type="expression" dxfId="207" priority="2" stopIfTrue="1">
      <formula>LEN(TRIM(C24))=0</formula>
    </cfRule>
  </conditionalFormatting>
  <conditionalFormatting sqref="C6">
    <cfRule type="cellIs" dxfId="10" priority="1" operator="equal">
      <formula>0</formula>
    </cfRule>
  </conditionalFormatting>
  <dataValidations count="1"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146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43669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206" priority="17" stopIfTrue="1" operator="equal">
      <formula>0</formula>
    </cfRule>
  </conditionalFormatting>
  <conditionalFormatting sqref="D11:E19">
    <cfRule type="expression" dxfId="205" priority="16" stopIfTrue="1">
      <formula>LEN(TRIM(D11))=0</formula>
    </cfRule>
  </conditionalFormatting>
  <conditionalFormatting sqref="F47:I49 F10:I45">
    <cfRule type="cellIs" dxfId="203" priority="13" operator="lessThan">
      <formula>0</formula>
    </cfRule>
    <cfRule type="cellIs" dxfId="202" priority="14" operator="greaterThan">
      <formula>0</formula>
    </cfRule>
  </conditionalFormatting>
  <conditionalFormatting sqref="B51">
    <cfRule type="cellIs" dxfId="201" priority="12" operator="equal">
      <formula>0</formula>
    </cfRule>
  </conditionalFormatting>
  <conditionalFormatting sqref="C11:C22">
    <cfRule type="expression" dxfId="200" priority="11" stopIfTrue="1">
      <formula>LEN(TRIM(C11))=0</formula>
    </cfRule>
  </conditionalFormatting>
  <conditionalFormatting sqref="H46">
    <cfRule type="cellIs" dxfId="199" priority="9" operator="lessThan">
      <formula>0</formula>
    </cfRule>
    <cfRule type="cellIs" dxfId="198" priority="10" operator="greaterThan">
      <formula>0</formula>
    </cfRule>
  </conditionalFormatting>
  <conditionalFormatting sqref="I46">
    <cfRule type="cellIs" dxfId="197" priority="7" operator="lessThan">
      <formula>0</formula>
    </cfRule>
    <cfRule type="cellIs" dxfId="196" priority="8" operator="greaterThan">
      <formula>0</formula>
    </cfRule>
  </conditionalFormatting>
  <conditionalFormatting sqref="F46:G46">
    <cfRule type="cellIs" dxfId="195" priority="5" operator="lessThan">
      <formula>0</formula>
    </cfRule>
    <cfRule type="cellIs" dxfId="194" priority="6" operator="greaterThan">
      <formula>0</formula>
    </cfRule>
  </conditionalFormatting>
  <conditionalFormatting sqref="C47:E48 C24:E45">
    <cfRule type="cellIs" dxfId="193" priority="4" stopIfTrue="1" operator="equal">
      <formula>0</formula>
    </cfRule>
  </conditionalFormatting>
  <conditionalFormatting sqref="D47:E48 D24:E45">
    <cfRule type="expression" dxfId="192" priority="3" stopIfTrue="1">
      <formula>LEN(TRIM(D24))=0</formula>
    </cfRule>
  </conditionalFormatting>
  <conditionalFormatting sqref="C47:C48 C24:C45">
    <cfRule type="expression" dxfId="191" priority="2" stopIfTrue="1">
      <formula>LEN(TRIM(C24))=0</formula>
    </cfRule>
  </conditionalFormatting>
  <conditionalFormatting sqref="C6">
    <cfRule type="cellIs" dxfId="9" priority="1" operator="equal">
      <formula>0</formula>
    </cfRule>
  </conditionalFormatting>
  <dataValidations count="1"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147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43698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190" priority="17" stopIfTrue="1" operator="equal">
      <formula>0</formula>
    </cfRule>
  </conditionalFormatting>
  <conditionalFormatting sqref="D11:E19">
    <cfRule type="expression" dxfId="189" priority="16" stopIfTrue="1">
      <formula>LEN(TRIM(D11))=0</formula>
    </cfRule>
  </conditionalFormatting>
  <conditionalFormatting sqref="F47:I49 F10:I45">
    <cfRule type="cellIs" dxfId="187" priority="13" operator="lessThan">
      <formula>0</formula>
    </cfRule>
    <cfRule type="cellIs" dxfId="186" priority="14" operator="greaterThan">
      <formula>0</formula>
    </cfRule>
  </conditionalFormatting>
  <conditionalFormatting sqref="B51">
    <cfRule type="cellIs" dxfId="185" priority="12" operator="equal">
      <formula>0</formula>
    </cfRule>
  </conditionalFormatting>
  <conditionalFormatting sqref="C11:C22">
    <cfRule type="expression" dxfId="184" priority="11" stopIfTrue="1">
      <formula>LEN(TRIM(C11))=0</formula>
    </cfRule>
  </conditionalFormatting>
  <conditionalFormatting sqref="H46">
    <cfRule type="cellIs" dxfId="183" priority="9" operator="lessThan">
      <formula>0</formula>
    </cfRule>
    <cfRule type="cellIs" dxfId="182" priority="10" operator="greaterThan">
      <formula>0</formula>
    </cfRule>
  </conditionalFormatting>
  <conditionalFormatting sqref="I46">
    <cfRule type="cellIs" dxfId="181" priority="7" operator="lessThan">
      <formula>0</formula>
    </cfRule>
    <cfRule type="cellIs" dxfId="180" priority="8" operator="greaterThan">
      <formula>0</formula>
    </cfRule>
  </conditionalFormatting>
  <conditionalFormatting sqref="F46:G46">
    <cfRule type="cellIs" dxfId="179" priority="5" operator="lessThan">
      <formula>0</formula>
    </cfRule>
    <cfRule type="cellIs" dxfId="178" priority="6" operator="greaterThan">
      <formula>0</formula>
    </cfRule>
  </conditionalFormatting>
  <conditionalFormatting sqref="C47:E48 C24:E45">
    <cfRule type="cellIs" dxfId="177" priority="4" stopIfTrue="1" operator="equal">
      <formula>0</formula>
    </cfRule>
  </conditionalFormatting>
  <conditionalFormatting sqref="D47:E48 D24:E45">
    <cfRule type="expression" dxfId="176" priority="3" stopIfTrue="1">
      <formula>LEN(TRIM(D24))=0</formula>
    </cfRule>
  </conditionalFormatting>
  <conditionalFormatting sqref="C47:C48 C24:C45">
    <cfRule type="expression" dxfId="175" priority="2" stopIfTrue="1">
      <formula>LEN(TRIM(C24))=0</formula>
    </cfRule>
  </conditionalFormatting>
  <conditionalFormatting sqref="C6">
    <cfRule type="cellIs" dxfId="8" priority="1" operator="equal">
      <formula>0</formula>
    </cfRule>
  </conditionalFormatting>
  <dataValidations count="1"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148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43728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174" priority="17" stopIfTrue="1" operator="equal">
      <formula>0</formula>
    </cfRule>
  </conditionalFormatting>
  <conditionalFormatting sqref="D11:E19">
    <cfRule type="expression" dxfId="173" priority="16" stopIfTrue="1">
      <formula>LEN(TRIM(D11))=0</formula>
    </cfRule>
  </conditionalFormatting>
  <conditionalFormatting sqref="F47:I49 F10:I45">
    <cfRule type="cellIs" dxfId="171" priority="13" operator="lessThan">
      <formula>0</formula>
    </cfRule>
    <cfRule type="cellIs" dxfId="170" priority="14" operator="greaterThan">
      <formula>0</formula>
    </cfRule>
  </conditionalFormatting>
  <conditionalFormatting sqref="B51">
    <cfRule type="cellIs" dxfId="169" priority="12" operator="equal">
      <formula>0</formula>
    </cfRule>
  </conditionalFormatting>
  <conditionalFormatting sqref="C11:C22">
    <cfRule type="expression" dxfId="168" priority="11" stopIfTrue="1">
      <formula>LEN(TRIM(C11))=0</formula>
    </cfRule>
  </conditionalFormatting>
  <conditionalFormatting sqref="H46">
    <cfRule type="cellIs" dxfId="167" priority="9" operator="lessThan">
      <formula>0</formula>
    </cfRule>
    <cfRule type="cellIs" dxfId="166" priority="10" operator="greaterThan">
      <formula>0</formula>
    </cfRule>
  </conditionalFormatting>
  <conditionalFormatting sqref="I46">
    <cfRule type="cellIs" dxfId="165" priority="7" operator="lessThan">
      <formula>0</formula>
    </cfRule>
    <cfRule type="cellIs" dxfId="164" priority="8" operator="greaterThan">
      <formula>0</formula>
    </cfRule>
  </conditionalFormatting>
  <conditionalFormatting sqref="F46:G46">
    <cfRule type="cellIs" dxfId="163" priority="5" operator="lessThan">
      <formula>0</formula>
    </cfRule>
    <cfRule type="cellIs" dxfId="162" priority="6" operator="greaterThan">
      <formula>0</formula>
    </cfRule>
  </conditionalFormatting>
  <conditionalFormatting sqref="C47:E48 C24:E45">
    <cfRule type="cellIs" dxfId="161" priority="4" stopIfTrue="1" operator="equal">
      <formula>0</formula>
    </cfRule>
  </conditionalFormatting>
  <conditionalFormatting sqref="D47:E48 D24:E45">
    <cfRule type="expression" dxfId="160" priority="3" stopIfTrue="1">
      <formula>LEN(TRIM(D24))=0</formula>
    </cfRule>
  </conditionalFormatting>
  <conditionalFormatting sqref="C47:C48 C24:C45">
    <cfRule type="expression" dxfId="159" priority="2" stopIfTrue="1">
      <formula>LEN(TRIM(C24))=0</formula>
    </cfRule>
  </conditionalFormatting>
  <conditionalFormatting sqref="C6">
    <cfRule type="cellIs" dxfId="7" priority="1" operator="equal">
      <formula>0</formula>
    </cfRule>
  </conditionalFormatting>
  <dataValidations count="1"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2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43545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446" priority="17" stopIfTrue="1" operator="equal">
      <formula>0</formula>
    </cfRule>
  </conditionalFormatting>
  <conditionalFormatting sqref="D11:E19">
    <cfRule type="expression" dxfId="445" priority="16" stopIfTrue="1">
      <formula>LEN(TRIM(D11))=0</formula>
    </cfRule>
  </conditionalFormatting>
  <conditionalFormatting sqref="F47:I49 F10:I45">
    <cfRule type="cellIs" dxfId="443" priority="13" operator="lessThan">
      <formula>0</formula>
    </cfRule>
    <cfRule type="cellIs" dxfId="442" priority="14" operator="greaterThan">
      <formula>0</formula>
    </cfRule>
  </conditionalFormatting>
  <conditionalFormatting sqref="B51">
    <cfRule type="cellIs" dxfId="441" priority="12" operator="equal">
      <formula>0</formula>
    </cfRule>
  </conditionalFormatting>
  <conditionalFormatting sqref="C11:C22">
    <cfRule type="expression" dxfId="440" priority="11" stopIfTrue="1">
      <formula>LEN(TRIM(C11))=0</formula>
    </cfRule>
  </conditionalFormatting>
  <conditionalFormatting sqref="H46">
    <cfRule type="cellIs" dxfId="439" priority="9" operator="lessThan">
      <formula>0</formula>
    </cfRule>
    <cfRule type="cellIs" dxfId="438" priority="10" operator="greaterThan">
      <formula>0</formula>
    </cfRule>
  </conditionalFormatting>
  <conditionalFormatting sqref="I46">
    <cfRule type="cellIs" dxfId="437" priority="7" operator="lessThan">
      <formula>0</formula>
    </cfRule>
    <cfRule type="cellIs" dxfId="436" priority="8" operator="greaterThan">
      <formula>0</formula>
    </cfRule>
  </conditionalFormatting>
  <conditionalFormatting sqref="F46:G46">
    <cfRule type="cellIs" dxfId="435" priority="5" operator="lessThan">
      <formula>0</formula>
    </cfRule>
    <cfRule type="cellIs" dxfId="434" priority="6" operator="greaterThan">
      <formula>0</formula>
    </cfRule>
  </conditionalFormatting>
  <conditionalFormatting sqref="C47:E48 C24:E45">
    <cfRule type="cellIs" dxfId="433" priority="4" stopIfTrue="1" operator="equal">
      <formula>0</formula>
    </cfRule>
  </conditionalFormatting>
  <conditionalFormatting sqref="D47:E48 D24:E45">
    <cfRule type="expression" dxfId="432" priority="3" stopIfTrue="1">
      <formula>LEN(TRIM(D24))=0</formula>
    </cfRule>
  </conditionalFormatting>
  <conditionalFormatting sqref="C47:C48 C24:C45">
    <cfRule type="expression" dxfId="431" priority="2" stopIfTrue="1">
      <formula>LEN(TRIM(C24))=0</formula>
    </cfRule>
  </conditionalFormatting>
  <conditionalFormatting sqref="C6">
    <cfRule type="cellIs" dxfId="24" priority="1" operator="equal">
      <formula>0</formula>
    </cfRule>
  </conditionalFormatting>
  <dataValidations count="2">
    <dataValidation type="list" allowBlank="1" showInputMessage="1" showErrorMessage="1" sqref="C3">
      <formula1>январь</formula1>
    </dataValidation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149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43759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158" priority="17" stopIfTrue="1" operator="equal">
      <formula>0</formula>
    </cfRule>
  </conditionalFormatting>
  <conditionalFormatting sqref="D11:E19">
    <cfRule type="expression" dxfId="157" priority="16" stopIfTrue="1">
      <formula>LEN(TRIM(D11))=0</formula>
    </cfRule>
  </conditionalFormatting>
  <conditionalFormatting sqref="F47:I49 F10:I45">
    <cfRule type="cellIs" dxfId="155" priority="13" operator="lessThan">
      <formula>0</formula>
    </cfRule>
    <cfRule type="cellIs" dxfId="154" priority="14" operator="greaterThan">
      <formula>0</formula>
    </cfRule>
  </conditionalFormatting>
  <conditionalFormatting sqref="B51">
    <cfRule type="cellIs" dxfId="153" priority="12" operator="equal">
      <formula>0</formula>
    </cfRule>
  </conditionalFormatting>
  <conditionalFormatting sqref="C11:C22">
    <cfRule type="expression" dxfId="152" priority="11" stopIfTrue="1">
      <formula>LEN(TRIM(C11))=0</formula>
    </cfRule>
  </conditionalFormatting>
  <conditionalFormatting sqref="H46">
    <cfRule type="cellIs" dxfId="151" priority="9" operator="lessThan">
      <formula>0</formula>
    </cfRule>
    <cfRule type="cellIs" dxfId="150" priority="10" operator="greaterThan">
      <formula>0</formula>
    </cfRule>
  </conditionalFormatting>
  <conditionalFormatting sqref="I46">
    <cfRule type="cellIs" dxfId="149" priority="7" operator="lessThan">
      <formula>0</formula>
    </cfRule>
    <cfRule type="cellIs" dxfId="148" priority="8" operator="greaterThan">
      <formula>0</formula>
    </cfRule>
  </conditionalFormatting>
  <conditionalFormatting sqref="F46:G46">
    <cfRule type="cellIs" dxfId="147" priority="5" operator="lessThan">
      <formula>0</formula>
    </cfRule>
    <cfRule type="cellIs" dxfId="146" priority="6" operator="greaterThan">
      <formula>0</formula>
    </cfRule>
  </conditionalFormatting>
  <conditionalFormatting sqref="C47:E48 C24:E45">
    <cfRule type="cellIs" dxfId="145" priority="4" stopIfTrue="1" operator="equal">
      <formula>0</formula>
    </cfRule>
  </conditionalFormatting>
  <conditionalFormatting sqref="D47:E48 D24:E45">
    <cfRule type="expression" dxfId="144" priority="3" stopIfTrue="1">
      <formula>LEN(TRIM(D24))=0</formula>
    </cfRule>
  </conditionalFormatting>
  <conditionalFormatting sqref="C47:C48 C24:C45">
    <cfRule type="expression" dxfId="143" priority="2" stopIfTrue="1">
      <formula>LEN(TRIM(C24))=0</formula>
    </cfRule>
  </conditionalFormatting>
  <conditionalFormatting sqref="C6">
    <cfRule type="cellIs" dxfId="6" priority="1" operator="equal">
      <formula>0</formula>
    </cfRule>
  </conditionalFormatting>
  <dataValidations count="1"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150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43789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142" priority="17" stopIfTrue="1" operator="equal">
      <formula>0</formula>
    </cfRule>
  </conditionalFormatting>
  <conditionalFormatting sqref="D11:E19">
    <cfRule type="expression" dxfId="141" priority="16" stopIfTrue="1">
      <formula>LEN(TRIM(D11))=0</formula>
    </cfRule>
  </conditionalFormatting>
  <conditionalFormatting sqref="F47:I49 F10:I45">
    <cfRule type="cellIs" dxfId="139" priority="13" operator="lessThan">
      <formula>0</formula>
    </cfRule>
    <cfRule type="cellIs" dxfId="138" priority="14" operator="greaterThan">
      <formula>0</formula>
    </cfRule>
  </conditionalFormatting>
  <conditionalFormatting sqref="B51">
    <cfRule type="cellIs" dxfId="137" priority="12" operator="equal">
      <formula>0</formula>
    </cfRule>
  </conditionalFormatting>
  <conditionalFormatting sqref="C11:C22">
    <cfRule type="expression" dxfId="136" priority="11" stopIfTrue="1">
      <formula>LEN(TRIM(C11))=0</formula>
    </cfRule>
  </conditionalFormatting>
  <conditionalFormatting sqref="H46">
    <cfRule type="cellIs" dxfId="135" priority="9" operator="lessThan">
      <formula>0</formula>
    </cfRule>
    <cfRule type="cellIs" dxfId="134" priority="10" operator="greaterThan">
      <formula>0</formula>
    </cfRule>
  </conditionalFormatting>
  <conditionalFormatting sqref="I46">
    <cfRule type="cellIs" dxfId="133" priority="7" operator="lessThan">
      <formula>0</formula>
    </cfRule>
    <cfRule type="cellIs" dxfId="132" priority="8" operator="greaterThan">
      <formula>0</formula>
    </cfRule>
  </conditionalFormatting>
  <conditionalFormatting sqref="F46:G46">
    <cfRule type="cellIs" dxfId="131" priority="5" operator="lessThan">
      <formula>0</formula>
    </cfRule>
    <cfRule type="cellIs" dxfId="130" priority="6" operator="greaterThan">
      <formula>0</formula>
    </cfRule>
  </conditionalFormatting>
  <conditionalFormatting sqref="C47:E48 C24:E45">
    <cfRule type="cellIs" dxfId="129" priority="4" stopIfTrue="1" operator="equal">
      <formula>0</formula>
    </cfRule>
  </conditionalFormatting>
  <conditionalFormatting sqref="D47:E48 D24:E45">
    <cfRule type="expression" dxfId="128" priority="3" stopIfTrue="1">
      <formula>LEN(TRIM(D24))=0</formula>
    </cfRule>
  </conditionalFormatting>
  <conditionalFormatting sqref="C47:C48 C24:C45">
    <cfRule type="expression" dxfId="127" priority="2" stopIfTrue="1">
      <formula>LEN(TRIM(C24))=0</formula>
    </cfRule>
  </conditionalFormatting>
  <conditionalFormatting sqref="C6">
    <cfRule type="cellIs" dxfId="5" priority="1" operator="equal">
      <formula>0</formula>
    </cfRule>
  </conditionalFormatting>
  <dataValidations count="1"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151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43818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126" priority="17" stopIfTrue="1" operator="equal">
      <formula>0</formula>
    </cfRule>
  </conditionalFormatting>
  <conditionalFormatting sqref="D11:E19">
    <cfRule type="expression" dxfId="125" priority="16" stopIfTrue="1">
      <formula>LEN(TRIM(D11))=0</formula>
    </cfRule>
  </conditionalFormatting>
  <conditionalFormatting sqref="F47:I49 F10:I45">
    <cfRule type="cellIs" dxfId="123" priority="13" operator="lessThan">
      <formula>0</formula>
    </cfRule>
    <cfRule type="cellIs" dxfId="122" priority="14" operator="greaterThan">
      <formula>0</formula>
    </cfRule>
  </conditionalFormatting>
  <conditionalFormatting sqref="B51">
    <cfRule type="cellIs" dxfId="121" priority="12" operator="equal">
      <formula>0</formula>
    </cfRule>
  </conditionalFormatting>
  <conditionalFormatting sqref="C11:C22">
    <cfRule type="expression" dxfId="120" priority="11" stopIfTrue="1">
      <formula>LEN(TRIM(C11))=0</formula>
    </cfRule>
  </conditionalFormatting>
  <conditionalFormatting sqref="H46">
    <cfRule type="cellIs" dxfId="119" priority="9" operator="lessThan">
      <formula>0</formula>
    </cfRule>
    <cfRule type="cellIs" dxfId="118" priority="10" operator="greaterThan">
      <formula>0</formula>
    </cfRule>
  </conditionalFormatting>
  <conditionalFormatting sqref="I46">
    <cfRule type="cellIs" dxfId="117" priority="7" operator="lessThan">
      <formula>0</formula>
    </cfRule>
    <cfRule type="cellIs" dxfId="116" priority="8" operator="greaterThan">
      <formula>0</formula>
    </cfRule>
  </conditionalFormatting>
  <conditionalFormatting sqref="F46:G46">
    <cfRule type="cellIs" dxfId="115" priority="5" operator="lessThan">
      <formula>0</formula>
    </cfRule>
    <cfRule type="cellIs" dxfId="114" priority="6" operator="greaterThan">
      <formula>0</formula>
    </cfRule>
  </conditionalFormatting>
  <conditionalFormatting sqref="C47:E48 C24:E45">
    <cfRule type="cellIs" dxfId="113" priority="4" stopIfTrue="1" operator="equal">
      <formula>0</formula>
    </cfRule>
  </conditionalFormatting>
  <conditionalFormatting sqref="D47:E48 D24:E45">
    <cfRule type="expression" dxfId="112" priority="3" stopIfTrue="1">
      <formula>LEN(TRIM(D24))=0</formula>
    </cfRule>
  </conditionalFormatting>
  <conditionalFormatting sqref="C47:C48 C24:C45">
    <cfRule type="expression" dxfId="111" priority="2" stopIfTrue="1">
      <formula>LEN(TRIM(C24))=0</formula>
    </cfRule>
  </conditionalFormatting>
  <conditionalFormatting sqref="C6">
    <cfRule type="cellIs" dxfId="4" priority="1" operator="equal">
      <formula>0</formula>
    </cfRule>
  </conditionalFormatting>
  <dataValidations count="1"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152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43850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110" priority="17" stopIfTrue="1" operator="equal">
      <formula>0</formula>
    </cfRule>
  </conditionalFormatting>
  <conditionalFormatting sqref="D11:E19">
    <cfRule type="expression" dxfId="109" priority="16" stopIfTrue="1">
      <formula>LEN(TRIM(D11))=0</formula>
    </cfRule>
  </conditionalFormatting>
  <conditionalFormatting sqref="F47:I49 F10:I45">
    <cfRule type="cellIs" dxfId="107" priority="13" operator="lessThan">
      <formula>0</formula>
    </cfRule>
    <cfRule type="cellIs" dxfId="106" priority="14" operator="greaterThan">
      <formula>0</formula>
    </cfRule>
  </conditionalFormatting>
  <conditionalFormatting sqref="B51">
    <cfRule type="cellIs" dxfId="105" priority="12" operator="equal">
      <formula>0</formula>
    </cfRule>
  </conditionalFormatting>
  <conditionalFormatting sqref="C11:C22">
    <cfRule type="expression" dxfId="104" priority="11" stopIfTrue="1">
      <formula>LEN(TRIM(C11))=0</formula>
    </cfRule>
  </conditionalFormatting>
  <conditionalFormatting sqref="H46">
    <cfRule type="cellIs" dxfId="103" priority="9" operator="lessThan">
      <formula>0</formula>
    </cfRule>
    <cfRule type="cellIs" dxfId="102" priority="10" operator="greaterThan">
      <formula>0</formula>
    </cfRule>
  </conditionalFormatting>
  <conditionalFormatting sqref="I46">
    <cfRule type="cellIs" dxfId="101" priority="7" operator="lessThan">
      <formula>0</formula>
    </cfRule>
    <cfRule type="cellIs" dxfId="100" priority="8" operator="greaterThan">
      <formula>0</formula>
    </cfRule>
  </conditionalFormatting>
  <conditionalFormatting sqref="F46:G46">
    <cfRule type="cellIs" dxfId="99" priority="5" operator="lessThan">
      <formula>0</formula>
    </cfRule>
    <cfRule type="cellIs" dxfId="98" priority="6" operator="greaterThan">
      <formula>0</formula>
    </cfRule>
  </conditionalFormatting>
  <conditionalFormatting sqref="C47:E48 C24:E45">
    <cfRule type="cellIs" dxfId="97" priority="4" stopIfTrue="1" operator="equal">
      <formula>0</formula>
    </cfRule>
  </conditionalFormatting>
  <conditionalFormatting sqref="D47:E48 D24:E45">
    <cfRule type="expression" dxfId="96" priority="3" stopIfTrue="1">
      <formula>LEN(TRIM(D24))=0</formula>
    </cfRule>
  </conditionalFormatting>
  <conditionalFormatting sqref="C47:C48 C24:C45">
    <cfRule type="expression" dxfId="95" priority="2" stopIfTrue="1">
      <formula>LEN(TRIM(C24))=0</formula>
    </cfRule>
  </conditionalFormatting>
  <conditionalFormatting sqref="C6">
    <cfRule type="cellIs" dxfId="3" priority="1" operator="equal">
      <formula>0</formula>
    </cfRule>
  </conditionalFormatting>
  <dataValidations count="1"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153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/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94" priority="17" stopIfTrue="1" operator="equal">
      <formula>0</formula>
    </cfRule>
  </conditionalFormatting>
  <conditionalFormatting sqref="D11:E19">
    <cfRule type="expression" dxfId="93" priority="16" stopIfTrue="1">
      <formula>LEN(TRIM(D11))=0</formula>
    </cfRule>
  </conditionalFormatting>
  <conditionalFormatting sqref="F47:I49 F10:I45">
    <cfRule type="cellIs" dxfId="91" priority="13" operator="lessThan">
      <formula>0</formula>
    </cfRule>
    <cfRule type="cellIs" dxfId="90" priority="14" operator="greaterThan">
      <formula>0</formula>
    </cfRule>
  </conditionalFormatting>
  <conditionalFormatting sqref="B51">
    <cfRule type="cellIs" dxfId="89" priority="12" operator="equal">
      <formula>0</formula>
    </cfRule>
  </conditionalFormatting>
  <conditionalFormatting sqref="C11:C22">
    <cfRule type="expression" dxfId="88" priority="11" stopIfTrue="1">
      <formula>LEN(TRIM(C11))=0</formula>
    </cfRule>
  </conditionalFormatting>
  <conditionalFormatting sqref="H46">
    <cfRule type="cellIs" dxfId="87" priority="9" operator="lessThan">
      <formula>0</formula>
    </cfRule>
    <cfRule type="cellIs" dxfId="86" priority="10" operator="greaterThan">
      <formula>0</formula>
    </cfRule>
  </conditionalFormatting>
  <conditionalFormatting sqref="I46">
    <cfRule type="cellIs" dxfId="85" priority="7" operator="lessThan">
      <formula>0</formula>
    </cfRule>
    <cfRule type="cellIs" dxfId="84" priority="8" operator="greaterThan">
      <formula>0</formula>
    </cfRule>
  </conditionalFormatting>
  <conditionalFormatting sqref="F46:G46">
    <cfRule type="cellIs" dxfId="83" priority="5" operator="lessThan">
      <formula>0</formula>
    </cfRule>
    <cfRule type="cellIs" dxfId="82" priority="6" operator="greaterThan">
      <formula>0</formula>
    </cfRule>
  </conditionalFormatting>
  <conditionalFormatting sqref="C47:E48 C24:E45">
    <cfRule type="cellIs" dxfId="81" priority="4" stopIfTrue="1" operator="equal">
      <formula>0</formula>
    </cfRule>
  </conditionalFormatting>
  <conditionalFormatting sqref="D47:E48 D24:E45">
    <cfRule type="expression" dxfId="80" priority="3" stopIfTrue="1">
      <formula>LEN(TRIM(D24))=0</formula>
    </cfRule>
  </conditionalFormatting>
  <conditionalFormatting sqref="C47:C48 C24:C45">
    <cfRule type="expression" dxfId="79" priority="2" stopIfTrue="1">
      <formula>LEN(TRIM(C24))=0</formula>
    </cfRule>
  </conditionalFormatting>
  <conditionalFormatting sqref="C6">
    <cfRule type="cellIs" dxfId="2" priority="1" operator="equal">
      <formula>0</formula>
    </cfRule>
  </conditionalFormatting>
  <dataValidations count="1"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154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/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78" priority="17" stopIfTrue="1" operator="equal">
      <formula>0</formula>
    </cfRule>
  </conditionalFormatting>
  <conditionalFormatting sqref="D11:E19">
    <cfRule type="expression" dxfId="77" priority="16" stopIfTrue="1">
      <formula>LEN(TRIM(D11))=0</formula>
    </cfRule>
  </conditionalFormatting>
  <conditionalFormatting sqref="F47:I49 F10:I45">
    <cfRule type="cellIs" dxfId="75" priority="13" operator="lessThan">
      <formula>0</formula>
    </cfRule>
    <cfRule type="cellIs" dxfId="74" priority="14" operator="greaterThan">
      <formula>0</formula>
    </cfRule>
  </conditionalFormatting>
  <conditionalFormatting sqref="B51">
    <cfRule type="cellIs" dxfId="73" priority="12" operator="equal">
      <formula>0</formula>
    </cfRule>
  </conditionalFormatting>
  <conditionalFormatting sqref="C11:C22">
    <cfRule type="expression" dxfId="72" priority="11" stopIfTrue="1">
      <formula>LEN(TRIM(C11))=0</formula>
    </cfRule>
  </conditionalFormatting>
  <conditionalFormatting sqref="H46">
    <cfRule type="cellIs" dxfId="71" priority="9" operator="lessThan">
      <formula>0</formula>
    </cfRule>
    <cfRule type="cellIs" dxfId="70" priority="10" operator="greaterThan">
      <formula>0</formula>
    </cfRule>
  </conditionalFormatting>
  <conditionalFormatting sqref="I46">
    <cfRule type="cellIs" dxfId="69" priority="7" operator="lessThan">
      <formula>0</formula>
    </cfRule>
    <cfRule type="cellIs" dxfId="68" priority="8" operator="greaterThan">
      <formula>0</formula>
    </cfRule>
  </conditionalFormatting>
  <conditionalFormatting sqref="F46:G46">
    <cfRule type="cellIs" dxfId="67" priority="5" operator="lessThan">
      <formula>0</formula>
    </cfRule>
    <cfRule type="cellIs" dxfId="66" priority="6" operator="greaterThan">
      <formula>0</formula>
    </cfRule>
  </conditionalFormatting>
  <conditionalFormatting sqref="C47:E48 C24:E45">
    <cfRule type="cellIs" dxfId="65" priority="4" stopIfTrue="1" operator="equal">
      <formula>0</formula>
    </cfRule>
  </conditionalFormatting>
  <conditionalFormatting sqref="D47:E48 D24:E45">
    <cfRule type="expression" dxfId="64" priority="3" stopIfTrue="1">
      <formula>LEN(TRIM(D24))=0</formula>
    </cfRule>
  </conditionalFormatting>
  <conditionalFormatting sqref="C47:C48 C24:C45">
    <cfRule type="expression" dxfId="63" priority="2" stopIfTrue="1">
      <formula>LEN(TRIM(C24))=0</formula>
    </cfRule>
  </conditionalFormatting>
  <conditionalFormatting sqref="C6">
    <cfRule type="cellIs" dxfId="1" priority="1" operator="equal">
      <formula>0</formula>
    </cfRule>
  </conditionalFormatting>
  <dataValidations count="1"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N30" sqref="N30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155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/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62" priority="17" stopIfTrue="1" operator="equal">
      <formula>0</formula>
    </cfRule>
  </conditionalFormatting>
  <conditionalFormatting sqref="D11:E19">
    <cfRule type="expression" dxfId="61" priority="16" stopIfTrue="1">
      <formula>LEN(TRIM(D11))=0</formula>
    </cfRule>
  </conditionalFormatting>
  <conditionalFormatting sqref="F47:I49 F10:I45">
    <cfRule type="cellIs" dxfId="59" priority="13" operator="lessThan">
      <formula>0</formula>
    </cfRule>
    <cfRule type="cellIs" dxfId="58" priority="14" operator="greaterThan">
      <formula>0</formula>
    </cfRule>
  </conditionalFormatting>
  <conditionalFormatting sqref="B51">
    <cfRule type="cellIs" dxfId="57" priority="12" operator="equal">
      <formula>0</formula>
    </cfRule>
  </conditionalFormatting>
  <conditionalFormatting sqref="C11:C22">
    <cfRule type="expression" dxfId="56" priority="11" stopIfTrue="1">
      <formula>LEN(TRIM(C11))=0</formula>
    </cfRule>
  </conditionalFormatting>
  <conditionalFormatting sqref="H46">
    <cfRule type="cellIs" dxfId="55" priority="9" operator="lessThan">
      <formula>0</formula>
    </cfRule>
    <cfRule type="cellIs" dxfId="54" priority="10" operator="greaterThan">
      <formula>0</formula>
    </cfRule>
  </conditionalFormatting>
  <conditionalFormatting sqref="I46">
    <cfRule type="cellIs" dxfId="53" priority="7" operator="lessThan">
      <formula>0</formula>
    </cfRule>
    <cfRule type="cellIs" dxfId="52" priority="8" operator="greaterThan">
      <formula>0</formula>
    </cfRule>
  </conditionalFormatting>
  <conditionalFormatting sqref="F46:G46">
    <cfRule type="cellIs" dxfId="51" priority="5" operator="lessThan">
      <formula>0</formula>
    </cfRule>
    <cfRule type="cellIs" dxfId="50" priority="6" operator="greaterThan">
      <formula>0</formula>
    </cfRule>
  </conditionalFormatting>
  <conditionalFormatting sqref="C47:E48 C24:E45">
    <cfRule type="cellIs" dxfId="49" priority="4" stopIfTrue="1" operator="equal">
      <formula>0</formula>
    </cfRule>
  </conditionalFormatting>
  <conditionalFormatting sqref="D47:E48 D24:E45">
    <cfRule type="expression" dxfId="48" priority="3" stopIfTrue="1">
      <formula>LEN(TRIM(D24))=0</formula>
    </cfRule>
  </conditionalFormatting>
  <conditionalFormatting sqref="C47:C48 C24:C45">
    <cfRule type="expression" dxfId="47" priority="2" stopIfTrue="1">
      <formula>LEN(TRIM(C24))=0</formula>
    </cfRule>
  </conditionalFormatting>
  <conditionalFormatting sqref="C6">
    <cfRule type="cellIs" dxfId="0" priority="1" operator="equal">
      <formula>0</formula>
    </cfRule>
  </conditionalFormatting>
  <dataValidations count="1"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activeCell="T23" sqref="T23"/>
    </sheetView>
  </sheetViews>
  <sheetFormatPr defaultRowHeight="11.25" x14ac:dyDescent="0.2"/>
  <cols>
    <col min="1" max="1" width="9.140625" style="66" customWidth="1"/>
    <col min="2" max="2" width="9.85546875" style="71" bestFit="1" customWidth="1"/>
    <col min="3" max="3" width="41.7109375" style="71" customWidth="1"/>
    <col min="4" max="15" width="10.7109375" style="71" customWidth="1"/>
    <col min="16" max="16" width="10.7109375" style="85" customWidth="1"/>
    <col min="17" max="16384" width="9.140625" style="71"/>
  </cols>
  <sheetData>
    <row r="1" spans="1:16" s="68" customFormat="1" x14ac:dyDescent="0.2">
      <c r="A1" s="66"/>
      <c r="B1" s="66"/>
      <c r="C1" s="66"/>
      <c r="D1" s="67" t="s">
        <v>23</v>
      </c>
      <c r="E1" s="67" t="s">
        <v>46</v>
      </c>
      <c r="F1" s="67" t="s">
        <v>48</v>
      </c>
      <c r="G1" s="67" t="s">
        <v>50</v>
      </c>
      <c r="H1" s="67" t="s">
        <v>52</v>
      </c>
      <c r="I1" s="67" t="s">
        <v>98</v>
      </c>
      <c r="J1" s="67" t="s">
        <v>106</v>
      </c>
      <c r="K1" s="67" t="s">
        <v>107</v>
      </c>
      <c r="L1" s="67" t="s">
        <v>108</v>
      </c>
      <c r="M1" s="67" t="s">
        <v>109</v>
      </c>
      <c r="N1" s="67" t="s">
        <v>110</v>
      </c>
      <c r="O1" s="67" t="s">
        <v>111</v>
      </c>
      <c r="P1" s="67"/>
    </row>
    <row r="2" spans="1:16" x14ac:dyDescent="0.2">
      <c r="B2" s="69" t="s">
        <v>15</v>
      </c>
      <c r="C2" s="70" t="s">
        <v>16</v>
      </c>
      <c r="D2" s="24" t="s">
        <v>112</v>
      </c>
      <c r="E2" s="24" t="s">
        <v>113</v>
      </c>
      <c r="F2" s="24" t="s">
        <v>114</v>
      </c>
      <c r="G2" s="24" t="s">
        <v>115</v>
      </c>
      <c r="H2" s="24" t="s">
        <v>116</v>
      </c>
      <c r="I2" s="24" t="s">
        <v>117</v>
      </c>
      <c r="J2" s="24" t="s">
        <v>118</v>
      </c>
      <c r="K2" s="24" t="s">
        <v>119</v>
      </c>
      <c r="L2" s="24" t="s">
        <v>120</v>
      </c>
      <c r="M2" s="24" t="s">
        <v>121</v>
      </c>
      <c r="N2" s="24" t="s">
        <v>122</v>
      </c>
      <c r="O2" s="24" t="s">
        <v>123</v>
      </c>
      <c r="P2" s="24" t="s">
        <v>124</v>
      </c>
    </row>
    <row r="3" spans="1:16" x14ac:dyDescent="0.2">
      <c r="A3" s="66">
        <v>9</v>
      </c>
      <c r="B3" s="72"/>
      <c r="C3" s="70"/>
      <c r="D3" s="24" t="str">
        <f t="shared" ref="D3:O24" ca="1" si="0">INDIRECT("'"&amp;D$1&amp;"'!E"&amp;$A3)</f>
        <v>Факт</v>
      </c>
      <c r="E3" s="24" t="str">
        <f t="shared" ca="1" si="0"/>
        <v>Факт</v>
      </c>
      <c r="F3" s="24" t="str">
        <f t="shared" ca="1" si="0"/>
        <v>Факт</v>
      </c>
      <c r="G3" s="24" t="str">
        <f t="shared" ca="1" si="0"/>
        <v>Факт</v>
      </c>
      <c r="H3" s="24" t="str">
        <f t="shared" ca="1" si="0"/>
        <v>Факт</v>
      </c>
      <c r="I3" s="24" t="str">
        <f t="shared" ca="1" si="0"/>
        <v>Факт</v>
      </c>
      <c r="J3" s="24" t="str">
        <f t="shared" ca="1" si="0"/>
        <v>Факт</v>
      </c>
      <c r="K3" s="24" t="str">
        <f t="shared" ca="1" si="0"/>
        <v>Факт</v>
      </c>
      <c r="L3" s="24" t="str">
        <f t="shared" ca="1" si="0"/>
        <v>Факт</v>
      </c>
      <c r="M3" s="24" t="str">
        <f t="shared" ca="1" si="0"/>
        <v>Факт</v>
      </c>
      <c r="N3" s="24" t="str">
        <f t="shared" ca="1" si="0"/>
        <v>Факт</v>
      </c>
      <c r="O3" s="24" t="str">
        <f t="shared" ca="1" si="0"/>
        <v>Факт</v>
      </c>
      <c r="P3" s="73" t="str">
        <f ca="1">IF(O43&gt;0,O3,IF(N43&gt;0,N3,IF(M43&gt;0,M3,IF(L43&gt;0,L3,IF(K43&gt;0,K3,IF(J43&gt;0,J3,IF(I43&gt;0,I3,IF(H43&gt;0,H3,IF(G43&gt;0,G3,IF(F43&gt;0,F3,IF(E43&gt;0,E3,D3)))))))))))</f>
        <v>Факт</v>
      </c>
    </row>
    <row r="4" spans="1:16" x14ac:dyDescent="0.2">
      <c r="A4" s="66">
        <v>10</v>
      </c>
      <c r="B4" s="74" t="s">
        <v>23</v>
      </c>
      <c r="C4" s="75" t="s">
        <v>24</v>
      </c>
      <c r="D4" s="33">
        <f t="shared" ca="1" si="0"/>
        <v>0</v>
      </c>
      <c r="E4" s="33">
        <f t="shared" ca="1" si="0"/>
        <v>0</v>
      </c>
      <c r="F4" s="33">
        <f t="shared" ca="1" si="0"/>
        <v>0</v>
      </c>
      <c r="G4" s="33">
        <f t="shared" ca="1" si="0"/>
        <v>0</v>
      </c>
      <c r="H4" s="33">
        <f t="shared" ca="1" si="0"/>
        <v>0</v>
      </c>
      <c r="I4" s="33">
        <f t="shared" ca="1" si="0"/>
        <v>0</v>
      </c>
      <c r="J4" s="33">
        <f t="shared" ca="1" si="0"/>
        <v>0</v>
      </c>
      <c r="K4" s="33">
        <f t="shared" ca="1" si="0"/>
        <v>0</v>
      </c>
      <c r="L4" s="33">
        <f t="shared" ca="1" si="0"/>
        <v>0</v>
      </c>
      <c r="M4" s="33">
        <f t="shared" ca="1" si="0"/>
        <v>0</v>
      </c>
      <c r="N4" s="33">
        <f t="shared" ca="1" si="0"/>
        <v>0</v>
      </c>
      <c r="O4" s="33">
        <f t="shared" ca="1" si="0"/>
        <v>0</v>
      </c>
      <c r="P4" s="33">
        <f ca="1">SUM(D4:O4)</f>
        <v>0</v>
      </c>
    </row>
    <row r="5" spans="1:16" x14ac:dyDescent="0.2">
      <c r="A5" s="66">
        <v>11</v>
      </c>
      <c r="B5" s="76" t="s">
        <v>26</v>
      </c>
      <c r="C5" s="77" t="s">
        <v>125</v>
      </c>
      <c r="D5" s="40">
        <f t="shared" ca="1" si="0"/>
        <v>0</v>
      </c>
      <c r="E5" s="40">
        <f t="shared" ca="1" si="0"/>
        <v>0</v>
      </c>
      <c r="F5" s="40">
        <f t="shared" ca="1" si="0"/>
        <v>0</v>
      </c>
      <c r="G5" s="40">
        <f t="shared" ca="1" si="0"/>
        <v>0</v>
      </c>
      <c r="H5" s="40">
        <f t="shared" ca="1" si="0"/>
        <v>0</v>
      </c>
      <c r="I5" s="40">
        <f t="shared" ca="1" si="0"/>
        <v>0</v>
      </c>
      <c r="J5" s="40">
        <f t="shared" ca="1" si="0"/>
        <v>0</v>
      </c>
      <c r="K5" s="40">
        <f t="shared" ca="1" si="0"/>
        <v>0</v>
      </c>
      <c r="L5" s="40">
        <f t="shared" ca="1" si="0"/>
        <v>0</v>
      </c>
      <c r="M5" s="40">
        <f t="shared" ca="1" si="0"/>
        <v>0</v>
      </c>
      <c r="N5" s="40">
        <f t="shared" ca="1" si="0"/>
        <v>0</v>
      </c>
      <c r="O5" s="40">
        <f t="shared" ca="1" si="0"/>
        <v>0</v>
      </c>
      <c r="P5" s="78">
        <f t="shared" ref="P5:P43" ca="1" si="1">SUM(D5:O5)</f>
        <v>0</v>
      </c>
    </row>
    <row r="6" spans="1:16" x14ac:dyDescent="0.2">
      <c r="A6" s="66">
        <v>12</v>
      </c>
      <c r="B6" s="79" t="s">
        <v>29</v>
      </c>
      <c r="C6" s="80" t="s">
        <v>30</v>
      </c>
      <c r="D6" s="40">
        <f t="shared" ca="1" si="0"/>
        <v>0</v>
      </c>
      <c r="E6" s="40">
        <f t="shared" ca="1" si="0"/>
        <v>0</v>
      </c>
      <c r="F6" s="40">
        <f t="shared" ca="1" si="0"/>
        <v>0</v>
      </c>
      <c r="G6" s="40">
        <f t="shared" ca="1" si="0"/>
        <v>0</v>
      </c>
      <c r="H6" s="40">
        <f t="shared" ca="1" si="0"/>
        <v>0</v>
      </c>
      <c r="I6" s="40">
        <f t="shared" ca="1" si="0"/>
        <v>0</v>
      </c>
      <c r="J6" s="40">
        <f t="shared" ca="1" si="0"/>
        <v>0</v>
      </c>
      <c r="K6" s="40">
        <f t="shared" ca="1" si="0"/>
        <v>0</v>
      </c>
      <c r="L6" s="40">
        <f t="shared" ca="1" si="0"/>
        <v>0</v>
      </c>
      <c r="M6" s="40">
        <f t="shared" ca="1" si="0"/>
        <v>0</v>
      </c>
      <c r="N6" s="40">
        <f t="shared" ca="1" si="0"/>
        <v>0</v>
      </c>
      <c r="O6" s="40">
        <f t="shared" ca="1" si="0"/>
        <v>0</v>
      </c>
      <c r="P6" s="78">
        <f t="shared" ca="1" si="1"/>
        <v>0</v>
      </c>
    </row>
    <row r="7" spans="1:16" ht="22.5" x14ac:dyDescent="0.2">
      <c r="A7" s="66">
        <v>13</v>
      </c>
      <c r="B7" s="79" t="s">
        <v>32</v>
      </c>
      <c r="C7" s="80" t="s">
        <v>33</v>
      </c>
      <c r="D7" s="40">
        <f t="shared" ca="1" si="0"/>
        <v>0</v>
      </c>
      <c r="E7" s="40">
        <f t="shared" ca="1" si="0"/>
        <v>0</v>
      </c>
      <c r="F7" s="40">
        <f t="shared" ca="1" si="0"/>
        <v>0</v>
      </c>
      <c r="G7" s="40">
        <f t="shared" ca="1" si="0"/>
        <v>0</v>
      </c>
      <c r="H7" s="40">
        <f t="shared" ca="1" si="0"/>
        <v>0</v>
      </c>
      <c r="I7" s="40">
        <f t="shared" ca="1" si="0"/>
        <v>0</v>
      </c>
      <c r="J7" s="40">
        <f t="shared" ca="1" si="0"/>
        <v>0</v>
      </c>
      <c r="K7" s="40">
        <f t="shared" ca="1" si="0"/>
        <v>0</v>
      </c>
      <c r="L7" s="40">
        <f t="shared" ca="1" si="0"/>
        <v>0</v>
      </c>
      <c r="M7" s="40">
        <f t="shared" ca="1" si="0"/>
        <v>0</v>
      </c>
      <c r="N7" s="40">
        <f t="shared" ca="1" si="0"/>
        <v>0</v>
      </c>
      <c r="O7" s="40">
        <f t="shared" ca="1" si="0"/>
        <v>0</v>
      </c>
      <c r="P7" s="78">
        <f t="shared" ca="1" si="1"/>
        <v>0</v>
      </c>
    </row>
    <row r="8" spans="1:16" x14ac:dyDescent="0.2">
      <c r="A8" s="66">
        <v>14</v>
      </c>
      <c r="B8" s="79" t="s">
        <v>34</v>
      </c>
      <c r="C8" s="80" t="s">
        <v>126</v>
      </c>
      <c r="D8" s="40">
        <f t="shared" ca="1" si="0"/>
        <v>0</v>
      </c>
      <c r="E8" s="40">
        <f t="shared" ca="1" si="0"/>
        <v>0</v>
      </c>
      <c r="F8" s="40">
        <f t="shared" ca="1" si="0"/>
        <v>0</v>
      </c>
      <c r="G8" s="40">
        <f t="shared" ca="1" si="0"/>
        <v>0</v>
      </c>
      <c r="H8" s="40">
        <f t="shared" ca="1" si="0"/>
        <v>0</v>
      </c>
      <c r="I8" s="40">
        <f t="shared" ca="1" si="0"/>
        <v>0</v>
      </c>
      <c r="J8" s="40">
        <f t="shared" ca="1" si="0"/>
        <v>0</v>
      </c>
      <c r="K8" s="40">
        <f t="shared" ca="1" si="0"/>
        <v>0</v>
      </c>
      <c r="L8" s="40">
        <f t="shared" ca="1" si="0"/>
        <v>0</v>
      </c>
      <c r="M8" s="40">
        <f t="shared" ca="1" si="0"/>
        <v>0</v>
      </c>
      <c r="N8" s="40">
        <f t="shared" ca="1" si="0"/>
        <v>0</v>
      </c>
      <c r="O8" s="40">
        <f t="shared" ca="1" si="0"/>
        <v>0</v>
      </c>
      <c r="P8" s="78">
        <f t="shared" ca="1" si="1"/>
        <v>0</v>
      </c>
    </row>
    <row r="9" spans="1:16" x14ac:dyDescent="0.2">
      <c r="A9" s="66">
        <v>15</v>
      </c>
      <c r="B9" s="79" t="s">
        <v>36</v>
      </c>
      <c r="C9" s="80" t="s">
        <v>37</v>
      </c>
      <c r="D9" s="40">
        <f t="shared" ca="1" si="0"/>
        <v>0</v>
      </c>
      <c r="E9" s="40">
        <f t="shared" ca="1" si="0"/>
        <v>0</v>
      </c>
      <c r="F9" s="40">
        <f t="shared" ca="1" si="0"/>
        <v>0</v>
      </c>
      <c r="G9" s="40">
        <f t="shared" ca="1" si="0"/>
        <v>0</v>
      </c>
      <c r="H9" s="40">
        <f t="shared" ca="1" si="0"/>
        <v>0</v>
      </c>
      <c r="I9" s="40">
        <f t="shared" ca="1" si="0"/>
        <v>0</v>
      </c>
      <c r="J9" s="40">
        <f t="shared" ca="1" si="0"/>
        <v>0</v>
      </c>
      <c r="K9" s="40">
        <f t="shared" ca="1" si="0"/>
        <v>0</v>
      </c>
      <c r="L9" s="40">
        <f t="shared" ca="1" si="0"/>
        <v>0</v>
      </c>
      <c r="M9" s="40">
        <f t="shared" ca="1" si="0"/>
        <v>0</v>
      </c>
      <c r="N9" s="40">
        <f t="shared" ca="1" si="0"/>
        <v>0</v>
      </c>
      <c r="O9" s="40">
        <f t="shared" ca="1" si="0"/>
        <v>0</v>
      </c>
      <c r="P9" s="78">
        <f t="shared" ca="1" si="1"/>
        <v>0</v>
      </c>
    </row>
    <row r="10" spans="1:16" ht="22.5" x14ac:dyDescent="0.2">
      <c r="A10" s="66">
        <v>16</v>
      </c>
      <c r="B10" s="79" t="s">
        <v>38</v>
      </c>
      <c r="C10" s="80" t="s">
        <v>127</v>
      </c>
      <c r="D10" s="40">
        <f t="shared" ca="1" si="0"/>
        <v>0</v>
      </c>
      <c r="E10" s="40">
        <f t="shared" ca="1" si="0"/>
        <v>0</v>
      </c>
      <c r="F10" s="40">
        <f t="shared" ca="1" si="0"/>
        <v>0</v>
      </c>
      <c r="G10" s="40">
        <f t="shared" ca="1" si="0"/>
        <v>0</v>
      </c>
      <c r="H10" s="40">
        <f t="shared" ca="1" si="0"/>
        <v>0</v>
      </c>
      <c r="I10" s="40">
        <f t="shared" ca="1" si="0"/>
        <v>0</v>
      </c>
      <c r="J10" s="40">
        <f t="shared" ca="1" si="0"/>
        <v>0</v>
      </c>
      <c r="K10" s="40">
        <f t="shared" ca="1" si="0"/>
        <v>0</v>
      </c>
      <c r="L10" s="40">
        <f t="shared" ca="1" si="0"/>
        <v>0</v>
      </c>
      <c r="M10" s="40">
        <f t="shared" ca="1" si="0"/>
        <v>0</v>
      </c>
      <c r="N10" s="40">
        <f t="shared" ca="1" si="0"/>
        <v>0</v>
      </c>
      <c r="O10" s="40">
        <f t="shared" ca="1" si="0"/>
        <v>0</v>
      </c>
      <c r="P10" s="78">
        <f t="shared" ca="1" si="1"/>
        <v>0</v>
      </c>
    </row>
    <row r="11" spans="1:16" x14ac:dyDescent="0.2">
      <c r="A11" s="66">
        <v>17</v>
      </c>
      <c r="B11" s="79" t="s">
        <v>40</v>
      </c>
      <c r="C11" s="80" t="s">
        <v>128</v>
      </c>
      <c r="D11" s="40">
        <f t="shared" ca="1" si="0"/>
        <v>0</v>
      </c>
      <c r="E11" s="40">
        <f t="shared" ca="1" si="0"/>
        <v>0</v>
      </c>
      <c r="F11" s="40">
        <f t="shared" ca="1" si="0"/>
        <v>0</v>
      </c>
      <c r="G11" s="40">
        <f t="shared" ca="1" si="0"/>
        <v>0</v>
      </c>
      <c r="H11" s="40">
        <f t="shared" ca="1" si="0"/>
        <v>0</v>
      </c>
      <c r="I11" s="40">
        <f t="shared" ca="1" si="0"/>
        <v>0</v>
      </c>
      <c r="J11" s="40">
        <f t="shared" ca="1" si="0"/>
        <v>0</v>
      </c>
      <c r="K11" s="40">
        <f t="shared" ca="1" si="0"/>
        <v>0</v>
      </c>
      <c r="L11" s="40">
        <f t="shared" ca="1" si="0"/>
        <v>0</v>
      </c>
      <c r="M11" s="40">
        <f t="shared" ca="1" si="0"/>
        <v>0</v>
      </c>
      <c r="N11" s="40">
        <f t="shared" ca="1" si="0"/>
        <v>0</v>
      </c>
      <c r="O11" s="40">
        <f t="shared" ca="1" si="0"/>
        <v>0</v>
      </c>
      <c r="P11" s="78">
        <f t="shared" ca="1" si="1"/>
        <v>0</v>
      </c>
    </row>
    <row r="12" spans="1:16" x14ac:dyDescent="0.2">
      <c r="A12" s="66">
        <v>18</v>
      </c>
      <c r="B12" s="79" t="s">
        <v>42</v>
      </c>
      <c r="C12" s="80" t="s">
        <v>129</v>
      </c>
      <c r="D12" s="40">
        <f t="shared" ca="1" si="0"/>
        <v>0</v>
      </c>
      <c r="E12" s="40">
        <f t="shared" ca="1" si="0"/>
        <v>0</v>
      </c>
      <c r="F12" s="40">
        <f t="shared" ca="1" si="0"/>
        <v>0</v>
      </c>
      <c r="G12" s="40">
        <f t="shared" ca="1" si="0"/>
        <v>0</v>
      </c>
      <c r="H12" s="40">
        <f t="shared" ca="1" si="0"/>
        <v>0</v>
      </c>
      <c r="I12" s="40">
        <f t="shared" ca="1" si="0"/>
        <v>0</v>
      </c>
      <c r="J12" s="40">
        <f t="shared" ca="1" si="0"/>
        <v>0</v>
      </c>
      <c r="K12" s="40">
        <f t="shared" ca="1" si="0"/>
        <v>0</v>
      </c>
      <c r="L12" s="40">
        <f t="shared" ca="1" si="0"/>
        <v>0</v>
      </c>
      <c r="M12" s="40">
        <f t="shared" ca="1" si="0"/>
        <v>0</v>
      </c>
      <c r="N12" s="40">
        <f t="shared" ca="1" si="0"/>
        <v>0</v>
      </c>
      <c r="O12" s="40">
        <f t="shared" ca="1" si="0"/>
        <v>0</v>
      </c>
      <c r="P12" s="78">
        <f t="shared" ca="1" si="1"/>
        <v>0</v>
      </c>
    </row>
    <row r="13" spans="1:16" x14ac:dyDescent="0.2">
      <c r="A13" s="66">
        <v>19</v>
      </c>
      <c r="B13" s="79" t="s">
        <v>44</v>
      </c>
      <c r="C13" s="80" t="s">
        <v>45</v>
      </c>
      <c r="D13" s="40">
        <f t="shared" ca="1" si="0"/>
        <v>0</v>
      </c>
      <c r="E13" s="40">
        <f t="shared" ca="1" si="0"/>
        <v>0</v>
      </c>
      <c r="F13" s="40">
        <f t="shared" ca="1" si="0"/>
        <v>0</v>
      </c>
      <c r="G13" s="40">
        <f t="shared" ca="1" si="0"/>
        <v>0</v>
      </c>
      <c r="H13" s="40">
        <f t="shared" ca="1" si="0"/>
        <v>0</v>
      </c>
      <c r="I13" s="40">
        <f t="shared" ca="1" si="0"/>
        <v>0</v>
      </c>
      <c r="J13" s="40">
        <f t="shared" ca="1" si="0"/>
        <v>0</v>
      </c>
      <c r="K13" s="40">
        <f t="shared" ca="1" si="0"/>
        <v>0</v>
      </c>
      <c r="L13" s="40">
        <f t="shared" ca="1" si="0"/>
        <v>0</v>
      </c>
      <c r="M13" s="40">
        <f t="shared" ca="1" si="0"/>
        <v>0</v>
      </c>
      <c r="N13" s="40">
        <f t="shared" ca="1" si="0"/>
        <v>0</v>
      </c>
      <c r="O13" s="40">
        <f t="shared" ca="1" si="0"/>
        <v>0</v>
      </c>
      <c r="P13" s="78">
        <f t="shared" ca="1" si="1"/>
        <v>0</v>
      </c>
    </row>
    <row r="14" spans="1:16" x14ac:dyDescent="0.2">
      <c r="A14" s="66">
        <v>20</v>
      </c>
      <c r="B14" s="31" t="s">
        <v>46</v>
      </c>
      <c r="C14" s="32" t="s">
        <v>130</v>
      </c>
      <c r="D14" s="81">
        <f t="shared" ca="1" si="0"/>
        <v>0</v>
      </c>
      <c r="E14" s="81">
        <f t="shared" ca="1" si="0"/>
        <v>0</v>
      </c>
      <c r="F14" s="81">
        <f t="shared" ca="1" si="0"/>
        <v>0</v>
      </c>
      <c r="G14" s="81">
        <f t="shared" ca="1" si="0"/>
        <v>0</v>
      </c>
      <c r="H14" s="81">
        <f t="shared" ca="1" si="0"/>
        <v>0</v>
      </c>
      <c r="I14" s="81">
        <f t="shared" ca="1" si="0"/>
        <v>0</v>
      </c>
      <c r="J14" s="81">
        <f t="shared" ca="1" si="0"/>
        <v>0</v>
      </c>
      <c r="K14" s="81">
        <f t="shared" ca="1" si="0"/>
        <v>0</v>
      </c>
      <c r="L14" s="81">
        <f t="shared" ca="1" si="0"/>
        <v>0</v>
      </c>
      <c r="M14" s="81">
        <f t="shared" ca="1" si="0"/>
        <v>0</v>
      </c>
      <c r="N14" s="81">
        <f t="shared" ca="1" si="0"/>
        <v>0</v>
      </c>
      <c r="O14" s="81">
        <f t="shared" ca="1" si="0"/>
        <v>0</v>
      </c>
      <c r="P14" s="81">
        <f t="shared" ca="1" si="1"/>
        <v>0</v>
      </c>
    </row>
    <row r="15" spans="1:16" ht="22.5" x14ac:dyDescent="0.2">
      <c r="A15" s="66">
        <v>21</v>
      </c>
      <c r="B15" s="31" t="s">
        <v>48</v>
      </c>
      <c r="C15" s="32" t="s">
        <v>131</v>
      </c>
      <c r="D15" s="81">
        <f t="shared" ca="1" si="0"/>
        <v>0</v>
      </c>
      <c r="E15" s="81">
        <f t="shared" ca="1" si="0"/>
        <v>0</v>
      </c>
      <c r="F15" s="81">
        <f t="shared" ca="1" si="0"/>
        <v>0</v>
      </c>
      <c r="G15" s="81">
        <f t="shared" ca="1" si="0"/>
        <v>0</v>
      </c>
      <c r="H15" s="81">
        <f t="shared" ca="1" si="0"/>
        <v>0</v>
      </c>
      <c r="I15" s="81">
        <f t="shared" ca="1" si="0"/>
        <v>0</v>
      </c>
      <c r="J15" s="81">
        <f t="shared" ca="1" si="0"/>
        <v>0</v>
      </c>
      <c r="K15" s="81">
        <f t="shared" ca="1" si="0"/>
        <v>0</v>
      </c>
      <c r="L15" s="81">
        <f t="shared" ca="1" si="0"/>
        <v>0</v>
      </c>
      <c r="M15" s="81">
        <f t="shared" ca="1" si="0"/>
        <v>0</v>
      </c>
      <c r="N15" s="81">
        <f t="shared" ca="1" si="0"/>
        <v>0</v>
      </c>
      <c r="O15" s="81">
        <f t="shared" ca="1" si="0"/>
        <v>0</v>
      </c>
      <c r="P15" s="81">
        <f t="shared" ca="1" si="1"/>
        <v>0</v>
      </c>
    </row>
    <row r="16" spans="1:16" x14ac:dyDescent="0.2">
      <c r="A16" s="66">
        <v>22</v>
      </c>
      <c r="B16" s="31" t="s">
        <v>50</v>
      </c>
      <c r="C16" s="32" t="s">
        <v>132</v>
      </c>
      <c r="D16" s="81">
        <f t="shared" ca="1" si="0"/>
        <v>0</v>
      </c>
      <c r="E16" s="81">
        <f t="shared" ca="1" si="0"/>
        <v>0</v>
      </c>
      <c r="F16" s="81">
        <f t="shared" ca="1" si="0"/>
        <v>0</v>
      </c>
      <c r="G16" s="81">
        <f t="shared" ca="1" si="0"/>
        <v>0</v>
      </c>
      <c r="H16" s="81">
        <f t="shared" ca="1" si="0"/>
        <v>0</v>
      </c>
      <c r="I16" s="81">
        <f t="shared" ca="1" si="0"/>
        <v>0</v>
      </c>
      <c r="J16" s="81">
        <f t="shared" ca="1" si="0"/>
        <v>0</v>
      </c>
      <c r="K16" s="81">
        <f t="shared" ca="1" si="0"/>
        <v>0</v>
      </c>
      <c r="L16" s="81">
        <f t="shared" ca="1" si="0"/>
        <v>0</v>
      </c>
      <c r="M16" s="81">
        <f t="shared" ca="1" si="0"/>
        <v>0</v>
      </c>
      <c r="N16" s="81">
        <f t="shared" ca="1" si="0"/>
        <v>0</v>
      </c>
      <c r="O16" s="81">
        <f t="shared" ca="1" si="0"/>
        <v>0</v>
      </c>
      <c r="P16" s="81">
        <f t="shared" ca="1" si="1"/>
        <v>0</v>
      </c>
    </row>
    <row r="17" spans="1:16" ht="22.5" x14ac:dyDescent="0.2">
      <c r="A17" s="66">
        <v>23</v>
      </c>
      <c r="B17" s="74" t="s">
        <v>52</v>
      </c>
      <c r="C17" s="75" t="s">
        <v>53</v>
      </c>
      <c r="D17" s="33">
        <f t="shared" ca="1" si="0"/>
        <v>0</v>
      </c>
      <c r="E17" s="33">
        <f t="shared" ca="1" si="0"/>
        <v>0</v>
      </c>
      <c r="F17" s="33">
        <f t="shared" ca="1" si="0"/>
        <v>0</v>
      </c>
      <c r="G17" s="33">
        <f t="shared" ca="1" si="0"/>
        <v>0</v>
      </c>
      <c r="H17" s="33">
        <f t="shared" ca="1" si="0"/>
        <v>0</v>
      </c>
      <c r="I17" s="33">
        <f t="shared" ca="1" si="0"/>
        <v>0</v>
      </c>
      <c r="J17" s="33">
        <f t="shared" ca="1" si="0"/>
        <v>0</v>
      </c>
      <c r="K17" s="33">
        <f t="shared" ca="1" si="0"/>
        <v>0</v>
      </c>
      <c r="L17" s="33">
        <f t="shared" ca="1" si="0"/>
        <v>0</v>
      </c>
      <c r="M17" s="33">
        <f t="shared" ca="1" si="0"/>
        <v>0</v>
      </c>
      <c r="N17" s="33">
        <f t="shared" ca="1" si="0"/>
        <v>0</v>
      </c>
      <c r="O17" s="33">
        <f t="shared" ca="1" si="0"/>
        <v>0</v>
      </c>
      <c r="P17" s="33">
        <f t="shared" ca="1" si="1"/>
        <v>0</v>
      </c>
    </row>
    <row r="18" spans="1:16" x14ac:dyDescent="0.2">
      <c r="A18" s="66">
        <v>24</v>
      </c>
      <c r="B18" s="76" t="s">
        <v>54</v>
      </c>
      <c r="C18" s="77" t="s">
        <v>133</v>
      </c>
      <c r="D18" s="40">
        <f t="shared" ca="1" si="0"/>
        <v>0</v>
      </c>
      <c r="E18" s="40">
        <f t="shared" ca="1" si="0"/>
        <v>0</v>
      </c>
      <c r="F18" s="40">
        <f t="shared" ca="1" si="0"/>
        <v>0</v>
      </c>
      <c r="G18" s="40">
        <f t="shared" ca="1" si="0"/>
        <v>0</v>
      </c>
      <c r="H18" s="40">
        <f t="shared" ca="1" si="0"/>
        <v>0</v>
      </c>
      <c r="I18" s="40">
        <f t="shared" ca="1" si="0"/>
        <v>0</v>
      </c>
      <c r="J18" s="40">
        <f t="shared" ca="1" si="0"/>
        <v>0</v>
      </c>
      <c r="K18" s="40">
        <f t="shared" ca="1" si="0"/>
        <v>0</v>
      </c>
      <c r="L18" s="40">
        <f t="shared" ca="1" si="0"/>
        <v>0</v>
      </c>
      <c r="M18" s="40">
        <f t="shared" ca="1" si="0"/>
        <v>0</v>
      </c>
      <c r="N18" s="40">
        <f t="shared" ca="1" si="0"/>
        <v>0</v>
      </c>
      <c r="O18" s="40">
        <f t="shared" ca="1" si="0"/>
        <v>0</v>
      </c>
      <c r="P18" s="78">
        <f t="shared" ca="1" si="1"/>
        <v>0</v>
      </c>
    </row>
    <row r="19" spans="1:16" x14ac:dyDescent="0.2">
      <c r="A19" s="66">
        <v>25</v>
      </c>
      <c r="B19" s="79" t="s">
        <v>56</v>
      </c>
      <c r="C19" s="80" t="s">
        <v>134</v>
      </c>
      <c r="D19" s="40">
        <f t="shared" ca="1" si="0"/>
        <v>0</v>
      </c>
      <c r="E19" s="40">
        <f t="shared" ca="1" si="0"/>
        <v>0</v>
      </c>
      <c r="F19" s="40">
        <f t="shared" ca="1" si="0"/>
        <v>0</v>
      </c>
      <c r="G19" s="40">
        <f t="shared" ca="1" si="0"/>
        <v>0</v>
      </c>
      <c r="H19" s="40">
        <f t="shared" ca="1" si="0"/>
        <v>0</v>
      </c>
      <c r="I19" s="40">
        <f t="shared" ca="1" si="0"/>
        <v>0</v>
      </c>
      <c r="J19" s="40">
        <f t="shared" ca="1" si="0"/>
        <v>0</v>
      </c>
      <c r="K19" s="40">
        <f t="shared" ca="1" si="0"/>
        <v>0</v>
      </c>
      <c r="L19" s="40">
        <f t="shared" ca="1" si="0"/>
        <v>0</v>
      </c>
      <c r="M19" s="40">
        <f t="shared" ca="1" si="0"/>
        <v>0</v>
      </c>
      <c r="N19" s="40">
        <f t="shared" ca="1" si="0"/>
        <v>0</v>
      </c>
      <c r="O19" s="40">
        <f t="shared" ca="1" si="0"/>
        <v>0</v>
      </c>
      <c r="P19" s="78">
        <f t="shared" ca="1" si="1"/>
        <v>0</v>
      </c>
    </row>
    <row r="20" spans="1:16" x14ac:dyDescent="0.2">
      <c r="A20" s="66">
        <v>26</v>
      </c>
      <c r="B20" s="79" t="s">
        <v>58</v>
      </c>
      <c r="C20" s="80" t="s">
        <v>135</v>
      </c>
      <c r="D20" s="40">
        <f t="shared" ca="1" si="0"/>
        <v>0</v>
      </c>
      <c r="E20" s="40">
        <f t="shared" ca="1" si="0"/>
        <v>0</v>
      </c>
      <c r="F20" s="40">
        <f t="shared" ca="1" si="0"/>
        <v>0</v>
      </c>
      <c r="G20" s="40">
        <f t="shared" ca="1" si="0"/>
        <v>0</v>
      </c>
      <c r="H20" s="40">
        <f t="shared" ca="1" si="0"/>
        <v>0</v>
      </c>
      <c r="I20" s="40">
        <f t="shared" ca="1" si="0"/>
        <v>0</v>
      </c>
      <c r="J20" s="40">
        <f t="shared" ca="1" si="0"/>
        <v>0</v>
      </c>
      <c r="K20" s="40">
        <f t="shared" ca="1" si="0"/>
        <v>0</v>
      </c>
      <c r="L20" s="40">
        <f t="shared" ca="1" si="0"/>
        <v>0</v>
      </c>
      <c r="M20" s="40">
        <f t="shared" ca="1" si="0"/>
        <v>0</v>
      </c>
      <c r="N20" s="40">
        <f t="shared" ca="1" si="0"/>
        <v>0</v>
      </c>
      <c r="O20" s="40">
        <f t="shared" ca="1" si="0"/>
        <v>0</v>
      </c>
      <c r="P20" s="78">
        <f t="shared" ca="1" si="1"/>
        <v>0</v>
      </c>
    </row>
    <row r="21" spans="1:16" x14ac:dyDescent="0.2">
      <c r="A21" s="66">
        <v>27</v>
      </c>
      <c r="B21" s="79" t="s">
        <v>60</v>
      </c>
      <c r="C21" s="80" t="s">
        <v>61</v>
      </c>
      <c r="D21" s="40">
        <f t="shared" ca="1" si="0"/>
        <v>0</v>
      </c>
      <c r="E21" s="40">
        <f t="shared" ca="1" si="0"/>
        <v>0</v>
      </c>
      <c r="F21" s="40">
        <f t="shared" ca="1" si="0"/>
        <v>0</v>
      </c>
      <c r="G21" s="40">
        <f t="shared" ca="1" si="0"/>
        <v>0</v>
      </c>
      <c r="H21" s="40">
        <f t="shared" ca="1" si="0"/>
        <v>0</v>
      </c>
      <c r="I21" s="40">
        <f t="shared" ca="1" si="0"/>
        <v>0</v>
      </c>
      <c r="J21" s="40">
        <f t="shared" ca="1" si="0"/>
        <v>0</v>
      </c>
      <c r="K21" s="40">
        <f t="shared" ca="1" si="0"/>
        <v>0</v>
      </c>
      <c r="L21" s="40">
        <f t="shared" ca="1" si="0"/>
        <v>0</v>
      </c>
      <c r="M21" s="40">
        <f t="shared" ca="1" si="0"/>
        <v>0</v>
      </c>
      <c r="N21" s="40">
        <f t="shared" ca="1" si="0"/>
        <v>0</v>
      </c>
      <c r="O21" s="40">
        <f t="shared" ca="1" si="0"/>
        <v>0</v>
      </c>
      <c r="P21" s="78">
        <f t="shared" ca="1" si="1"/>
        <v>0</v>
      </c>
    </row>
    <row r="22" spans="1:16" x14ac:dyDescent="0.2">
      <c r="A22" s="66">
        <v>28</v>
      </c>
      <c r="B22" s="79" t="s">
        <v>62</v>
      </c>
      <c r="C22" s="80" t="s">
        <v>136</v>
      </c>
      <c r="D22" s="40">
        <f t="shared" ca="1" si="0"/>
        <v>0</v>
      </c>
      <c r="E22" s="40">
        <f t="shared" ca="1" si="0"/>
        <v>0</v>
      </c>
      <c r="F22" s="40">
        <f t="shared" ca="1" si="0"/>
        <v>0</v>
      </c>
      <c r="G22" s="40">
        <f t="shared" ca="1" si="0"/>
        <v>0</v>
      </c>
      <c r="H22" s="40">
        <f t="shared" ca="1" si="0"/>
        <v>0</v>
      </c>
      <c r="I22" s="40">
        <f t="shared" ca="1" si="0"/>
        <v>0</v>
      </c>
      <c r="J22" s="40">
        <f t="shared" ca="1" si="0"/>
        <v>0</v>
      </c>
      <c r="K22" s="40">
        <f t="shared" ca="1" si="0"/>
        <v>0</v>
      </c>
      <c r="L22" s="40">
        <f t="shared" ca="1" si="0"/>
        <v>0</v>
      </c>
      <c r="M22" s="40">
        <f t="shared" ca="1" si="0"/>
        <v>0</v>
      </c>
      <c r="N22" s="40">
        <f t="shared" ca="1" si="0"/>
        <v>0</v>
      </c>
      <c r="O22" s="40">
        <f t="shared" ca="1" si="0"/>
        <v>0</v>
      </c>
      <c r="P22" s="78">
        <f t="shared" ca="1" si="1"/>
        <v>0</v>
      </c>
    </row>
    <row r="23" spans="1:16" x14ac:dyDescent="0.2">
      <c r="A23" s="66">
        <v>29</v>
      </c>
      <c r="B23" s="79" t="s">
        <v>64</v>
      </c>
      <c r="C23" s="80" t="s">
        <v>137</v>
      </c>
      <c r="D23" s="40">
        <f t="shared" ca="1" si="0"/>
        <v>0</v>
      </c>
      <c r="E23" s="40">
        <f t="shared" ca="1" si="0"/>
        <v>0</v>
      </c>
      <c r="F23" s="40">
        <f t="shared" ca="1" si="0"/>
        <v>0</v>
      </c>
      <c r="G23" s="40">
        <f t="shared" ca="1" si="0"/>
        <v>0</v>
      </c>
      <c r="H23" s="40">
        <f t="shared" ca="1" si="0"/>
        <v>0</v>
      </c>
      <c r="I23" s="40">
        <f t="shared" ca="1" si="0"/>
        <v>0</v>
      </c>
      <c r="J23" s="40">
        <f t="shared" ca="1" si="0"/>
        <v>0</v>
      </c>
      <c r="K23" s="40">
        <f t="shared" ca="1" si="0"/>
        <v>0</v>
      </c>
      <c r="L23" s="40">
        <f t="shared" ca="1" si="0"/>
        <v>0</v>
      </c>
      <c r="M23" s="40">
        <f t="shared" ca="1" si="0"/>
        <v>0</v>
      </c>
      <c r="N23" s="40">
        <f t="shared" ca="1" si="0"/>
        <v>0</v>
      </c>
      <c r="O23" s="40">
        <f t="shared" ca="1" si="0"/>
        <v>0</v>
      </c>
      <c r="P23" s="78">
        <f t="shared" ca="1" si="1"/>
        <v>0</v>
      </c>
    </row>
    <row r="24" spans="1:16" x14ac:dyDescent="0.2">
      <c r="A24" s="66">
        <v>30</v>
      </c>
      <c r="B24" s="79" t="s">
        <v>66</v>
      </c>
      <c r="C24" s="80" t="s">
        <v>67</v>
      </c>
      <c r="D24" s="40">
        <f t="shared" ca="1" si="0"/>
        <v>0</v>
      </c>
      <c r="E24" s="40">
        <f t="shared" ca="1" si="0"/>
        <v>0</v>
      </c>
      <c r="F24" s="40">
        <f t="shared" ca="1" si="0"/>
        <v>0</v>
      </c>
      <c r="G24" s="40">
        <f t="shared" ref="E24:Q39" ca="1" si="2">INDIRECT("'"&amp;G$1&amp;"'!E"&amp;$A24)</f>
        <v>0</v>
      </c>
      <c r="H24" s="40">
        <f t="shared" ca="1" si="2"/>
        <v>0</v>
      </c>
      <c r="I24" s="40">
        <f t="shared" ca="1" si="2"/>
        <v>0</v>
      </c>
      <c r="J24" s="40">
        <f t="shared" ca="1" si="2"/>
        <v>0</v>
      </c>
      <c r="K24" s="40">
        <f t="shared" ca="1" si="2"/>
        <v>0</v>
      </c>
      <c r="L24" s="40">
        <f t="shared" ca="1" si="2"/>
        <v>0</v>
      </c>
      <c r="M24" s="40">
        <f t="shared" ca="1" si="2"/>
        <v>0</v>
      </c>
      <c r="N24" s="40">
        <f t="shared" ca="1" si="2"/>
        <v>0</v>
      </c>
      <c r="O24" s="40">
        <f t="shared" ca="1" si="2"/>
        <v>0</v>
      </c>
      <c r="P24" s="78">
        <f t="shared" ca="1" si="1"/>
        <v>0</v>
      </c>
    </row>
    <row r="25" spans="1:16" ht="22.5" x14ac:dyDescent="0.2">
      <c r="A25" s="66">
        <v>31</v>
      </c>
      <c r="B25" s="79" t="s">
        <v>68</v>
      </c>
      <c r="C25" s="80" t="s">
        <v>69</v>
      </c>
      <c r="D25" s="40">
        <f t="shared" ref="D25:O43" ca="1" si="3">INDIRECT("'"&amp;D$1&amp;"'!E"&amp;$A25)</f>
        <v>0</v>
      </c>
      <c r="E25" s="40">
        <f t="shared" ca="1" si="2"/>
        <v>0</v>
      </c>
      <c r="F25" s="40">
        <f t="shared" ca="1" si="2"/>
        <v>0</v>
      </c>
      <c r="G25" s="40">
        <f t="shared" ca="1" si="2"/>
        <v>0</v>
      </c>
      <c r="H25" s="40">
        <f t="shared" ca="1" si="2"/>
        <v>0</v>
      </c>
      <c r="I25" s="40">
        <f t="shared" ca="1" si="2"/>
        <v>0</v>
      </c>
      <c r="J25" s="40">
        <f t="shared" ca="1" si="2"/>
        <v>0</v>
      </c>
      <c r="K25" s="40">
        <f t="shared" ca="1" si="2"/>
        <v>0</v>
      </c>
      <c r="L25" s="40">
        <f t="shared" ca="1" si="2"/>
        <v>0</v>
      </c>
      <c r="M25" s="40">
        <f t="shared" ca="1" si="2"/>
        <v>0</v>
      </c>
      <c r="N25" s="40">
        <f t="shared" ca="1" si="2"/>
        <v>0</v>
      </c>
      <c r="O25" s="40">
        <f t="shared" ca="1" si="2"/>
        <v>0</v>
      </c>
      <c r="P25" s="78">
        <f t="shared" ca="1" si="1"/>
        <v>0</v>
      </c>
    </row>
    <row r="26" spans="1:16" ht="22.5" x14ac:dyDescent="0.2">
      <c r="A26" s="66">
        <v>32</v>
      </c>
      <c r="B26" s="79" t="s">
        <v>70</v>
      </c>
      <c r="C26" s="80" t="s">
        <v>71</v>
      </c>
      <c r="D26" s="40">
        <f t="shared" ca="1" si="3"/>
        <v>0</v>
      </c>
      <c r="E26" s="40">
        <f t="shared" ca="1" si="2"/>
        <v>0</v>
      </c>
      <c r="F26" s="40">
        <f t="shared" ca="1" si="2"/>
        <v>0</v>
      </c>
      <c r="G26" s="40">
        <f t="shared" ca="1" si="2"/>
        <v>0</v>
      </c>
      <c r="H26" s="40">
        <f t="shared" ca="1" si="2"/>
        <v>0</v>
      </c>
      <c r="I26" s="40">
        <f t="shared" ca="1" si="2"/>
        <v>0</v>
      </c>
      <c r="J26" s="40">
        <f t="shared" ca="1" si="2"/>
        <v>0</v>
      </c>
      <c r="K26" s="40">
        <f t="shared" ca="1" si="2"/>
        <v>0</v>
      </c>
      <c r="L26" s="40">
        <f t="shared" ca="1" si="2"/>
        <v>0</v>
      </c>
      <c r="M26" s="40">
        <f t="shared" ca="1" si="2"/>
        <v>0</v>
      </c>
      <c r="N26" s="40">
        <f t="shared" ca="1" si="2"/>
        <v>0</v>
      </c>
      <c r="O26" s="40">
        <f t="shared" ca="1" si="2"/>
        <v>0</v>
      </c>
      <c r="P26" s="78">
        <f t="shared" ca="1" si="1"/>
        <v>0</v>
      </c>
    </row>
    <row r="27" spans="1:16" x14ac:dyDescent="0.2">
      <c r="A27" s="66">
        <v>33</v>
      </c>
      <c r="B27" s="79" t="s">
        <v>72</v>
      </c>
      <c r="C27" s="80" t="s">
        <v>73</v>
      </c>
      <c r="D27" s="40">
        <f t="shared" ca="1" si="3"/>
        <v>0</v>
      </c>
      <c r="E27" s="40">
        <f t="shared" ca="1" si="2"/>
        <v>0</v>
      </c>
      <c r="F27" s="40">
        <f t="shared" ca="1" si="2"/>
        <v>0</v>
      </c>
      <c r="G27" s="40">
        <f t="shared" ca="1" si="2"/>
        <v>0</v>
      </c>
      <c r="H27" s="40">
        <f t="shared" ca="1" si="2"/>
        <v>0</v>
      </c>
      <c r="I27" s="40">
        <f t="shared" ca="1" si="2"/>
        <v>0</v>
      </c>
      <c r="J27" s="40">
        <f t="shared" ca="1" si="2"/>
        <v>0</v>
      </c>
      <c r="K27" s="40">
        <f t="shared" ca="1" si="2"/>
        <v>0</v>
      </c>
      <c r="L27" s="40">
        <f t="shared" ca="1" si="2"/>
        <v>0</v>
      </c>
      <c r="M27" s="40">
        <f t="shared" ca="1" si="2"/>
        <v>0</v>
      </c>
      <c r="N27" s="40">
        <f t="shared" ca="1" si="2"/>
        <v>0</v>
      </c>
      <c r="O27" s="40">
        <f t="shared" ca="1" si="2"/>
        <v>0</v>
      </c>
      <c r="P27" s="78">
        <f t="shared" ca="1" si="1"/>
        <v>0</v>
      </c>
    </row>
    <row r="28" spans="1:16" x14ac:dyDescent="0.2">
      <c r="A28" s="66">
        <v>34</v>
      </c>
      <c r="B28" s="79" t="s">
        <v>74</v>
      </c>
      <c r="C28" s="80" t="s">
        <v>138</v>
      </c>
      <c r="D28" s="40">
        <f t="shared" ca="1" si="3"/>
        <v>0</v>
      </c>
      <c r="E28" s="40">
        <f t="shared" ca="1" si="2"/>
        <v>0</v>
      </c>
      <c r="F28" s="40">
        <f t="shared" ca="1" si="2"/>
        <v>0</v>
      </c>
      <c r="G28" s="40">
        <f t="shared" ca="1" si="2"/>
        <v>0</v>
      </c>
      <c r="H28" s="40">
        <f t="shared" ca="1" si="2"/>
        <v>0</v>
      </c>
      <c r="I28" s="40">
        <f t="shared" ca="1" si="2"/>
        <v>0</v>
      </c>
      <c r="J28" s="40">
        <f t="shared" ca="1" si="2"/>
        <v>0</v>
      </c>
      <c r="K28" s="40">
        <f t="shared" ca="1" si="2"/>
        <v>0</v>
      </c>
      <c r="L28" s="40">
        <f t="shared" ca="1" si="2"/>
        <v>0</v>
      </c>
      <c r="M28" s="40">
        <f t="shared" ca="1" si="2"/>
        <v>0</v>
      </c>
      <c r="N28" s="40">
        <f t="shared" ca="1" si="2"/>
        <v>0</v>
      </c>
      <c r="O28" s="40">
        <f t="shared" ca="1" si="2"/>
        <v>0</v>
      </c>
      <c r="P28" s="78">
        <f t="shared" ca="1" si="1"/>
        <v>0</v>
      </c>
    </row>
    <row r="29" spans="1:16" x14ac:dyDescent="0.2">
      <c r="A29" s="66">
        <v>35</v>
      </c>
      <c r="B29" s="79" t="s">
        <v>76</v>
      </c>
      <c r="C29" s="80" t="s">
        <v>77</v>
      </c>
      <c r="D29" s="40">
        <f ca="1">INDIRECT("'"&amp;D$1&amp;"'!E"&amp;$A29)</f>
        <v>0</v>
      </c>
      <c r="E29" s="40">
        <f t="shared" ca="1" si="2"/>
        <v>0</v>
      </c>
      <c r="F29" s="40">
        <f t="shared" ca="1" si="2"/>
        <v>0</v>
      </c>
      <c r="G29" s="40">
        <f t="shared" ca="1" si="2"/>
        <v>0</v>
      </c>
      <c r="H29" s="40">
        <f t="shared" ca="1" si="2"/>
        <v>0</v>
      </c>
      <c r="I29" s="40">
        <f t="shared" ca="1" si="2"/>
        <v>0</v>
      </c>
      <c r="J29" s="40">
        <f t="shared" ca="1" si="2"/>
        <v>0</v>
      </c>
      <c r="K29" s="40">
        <f t="shared" ca="1" si="2"/>
        <v>0</v>
      </c>
      <c r="L29" s="40">
        <f t="shared" ca="1" si="2"/>
        <v>0</v>
      </c>
      <c r="M29" s="40">
        <f t="shared" ca="1" si="2"/>
        <v>0</v>
      </c>
      <c r="N29" s="40">
        <f t="shared" ca="1" si="2"/>
        <v>0</v>
      </c>
      <c r="O29" s="40">
        <f t="shared" ca="1" si="2"/>
        <v>0</v>
      </c>
      <c r="P29" s="78">
        <f t="shared" ca="1" si="1"/>
        <v>0</v>
      </c>
    </row>
    <row r="30" spans="1:16" x14ac:dyDescent="0.2">
      <c r="A30" s="66">
        <v>36</v>
      </c>
      <c r="B30" s="79" t="s">
        <v>78</v>
      </c>
      <c r="C30" s="80" t="s">
        <v>139</v>
      </c>
      <c r="D30" s="40">
        <f t="shared" ca="1" si="3"/>
        <v>0</v>
      </c>
      <c r="E30" s="40">
        <f t="shared" ca="1" si="2"/>
        <v>0</v>
      </c>
      <c r="F30" s="40">
        <f t="shared" ca="1" si="2"/>
        <v>0</v>
      </c>
      <c r="G30" s="40">
        <f t="shared" ca="1" si="2"/>
        <v>0</v>
      </c>
      <c r="H30" s="40">
        <f t="shared" ca="1" si="2"/>
        <v>0</v>
      </c>
      <c r="I30" s="40">
        <f t="shared" ca="1" si="2"/>
        <v>0</v>
      </c>
      <c r="J30" s="40">
        <f t="shared" ca="1" si="2"/>
        <v>0</v>
      </c>
      <c r="K30" s="40">
        <f t="shared" ca="1" si="2"/>
        <v>0</v>
      </c>
      <c r="L30" s="40">
        <f t="shared" ca="1" si="2"/>
        <v>0</v>
      </c>
      <c r="M30" s="40">
        <f t="shared" ca="1" si="2"/>
        <v>0</v>
      </c>
      <c r="N30" s="40">
        <f t="shared" ca="1" si="2"/>
        <v>0</v>
      </c>
      <c r="O30" s="40">
        <f t="shared" ca="1" si="2"/>
        <v>0</v>
      </c>
      <c r="P30" s="78">
        <f t="shared" ca="1" si="1"/>
        <v>0</v>
      </c>
    </row>
    <row r="31" spans="1:16" x14ac:dyDescent="0.2">
      <c r="A31" s="66">
        <v>37</v>
      </c>
      <c r="B31" s="79" t="s">
        <v>80</v>
      </c>
      <c r="C31" s="80" t="s">
        <v>81</v>
      </c>
      <c r="D31" s="40">
        <f t="shared" ca="1" si="3"/>
        <v>0</v>
      </c>
      <c r="E31" s="40">
        <f t="shared" ca="1" si="2"/>
        <v>0</v>
      </c>
      <c r="F31" s="40">
        <f t="shared" ca="1" si="2"/>
        <v>0</v>
      </c>
      <c r="G31" s="40">
        <f t="shared" ca="1" si="2"/>
        <v>0</v>
      </c>
      <c r="H31" s="40">
        <f t="shared" ca="1" si="2"/>
        <v>0</v>
      </c>
      <c r="I31" s="40">
        <f t="shared" ca="1" si="2"/>
        <v>0</v>
      </c>
      <c r="J31" s="40">
        <f t="shared" ca="1" si="2"/>
        <v>0</v>
      </c>
      <c r="K31" s="40">
        <f t="shared" ca="1" si="2"/>
        <v>0</v>
      </c>
      <c r="L31" s="40">
        <f t="shared" ca="1" si="2"/>
        <v>0</v>
      </c>
      <c r="M31" s="40">
        <f ca="1">INDIRECT("'"&amp;M$1&amp;"'!E"&amp;$A31)</f>
        <v>0</v>
      </c>
      <c r="N31" s="40">
        <f t="shared" ca="1" si="2"/>
        <v>0</v>
      </c>
      <c r="O31" s="40">
        <f t="shared" ca="1" si="2"/>
        <v>0</v>
      </c>
      <c r="P31" s="78">
        <f t="shared" ca="1" si="1"/>
        <v>0</v>
      </c>
    </row>
    <row r="32" spans="1:16" x14ac:dyDescent="0.2">
      <c r="A32" s="66">
        <v>38</v>
      </c>
      <c r="B32" s="79" t="s">
        <v>82</v>
      </c>
      <c r="C32" s="80" t="s">
        <v>140</v>
      </c>
      <c r="D32" s="40">
        <f t="shared" ca="1" si="3"/>
        <v>0</v>
      </c>
      <c r="E32" s="40">
        <f t="shared" ca="1" si="2"/>
        <v>0</v>
      </c>
      <c r="F32" s="40">
        <f t="shared" ca="1" si="2"/>
        <v>0</v>
      </c>
      <c r="G32" s="40">
        <f t="shared" ca="1" si="2"/>
        <v>0</v>
      </c>
      <c r="H32" s="40">
        <f t="shared" ca="1" si="2"/>
        <v>0</v>
      </c>
      <c r="I32" s="40">
        <f t="shared" ca="1" si="2"/>
        <v>0</v>
      </c>
      <c r="J32" s="40">
        <f t="shared" ca="1" si="2"/>
        <v>0</v>
      </c>
      <c r="K32" s="40">
        <f t="shared" ca="1" si="2"/>
        <v>0</v>
      </c>
      <c r="L32" s="40">
        <f t="shared" ca="1" si="2"/>
        <v>0</v>
      </c>
      <c r="M32" s="40">
        <f t="shared" ca="1" si="2"/>
        <v>0</v>
      </c>
      <c r="N32" s="40">
        <f t="shared" ca="1" si="2"/>
        <v>0</v>
      </c>
      <c r="O32" s="40">
        <f t="shared" ca="1" si="2"/>
        <v>0</v>
      </c>
      <c r="P32" s="78">
        <f t="shared" ca="1" si="1"/>
        <v>0</v>
      </c>
    </row>
    <row r="33" spans="1:16" x14ac:dyDescent="0.2">
      <c r="A33" s="66">
        <v>39</v>
      </c>
      <c r="B33" s="79" t="s">
        <v>84</v>
      </c>
      <c r="C33" s="80" t="s">
        <v>85</v>
      </c>
      <c r="D33" s="40">
        <f t="shared" ca="1" si="3"/>
        <v>0</v>
      </c>
      <c r="E33" s="40">
        <f t="shared" ca="1" si="2"/>
        <v>0</v>
      </c>
      <c r="F33" s="40">
        <f t="shared" ca="1" si="2"/>
        <v>0</v>
      </c>
      <c r="G33" s="40">
        <f t="shared" ca="1" si="2"/>
        <v>0</v>
      </c>
      <c r="H33" s="40">
        <f t="shared" ca="1" si="2"/>
        <v>0</v>
      </c>
      <c r="I33" s="40">
        <f t="shared" ca="1" si="2"/>
        <v>0</v>
      </c>
      <c r="J33" s="40">
        <f t="shared" ca="1" si="2"/>
        <v>0</v>
      </c>
      <c r="K33" s="40">
        <f t="shared" ca="1" si="2"/>
        <v>0</v>
      </c>
      <c r="L33" s="40">
        <f t="shared" ca="1" si="2"/>
        <v>0</v>
      </c>
      <c r="M33" s="40">
        <f t="shared" ca="1" si="2"/>
        <v>0</v>
      </c>
      <c r="N33" s="40">
        <f t="shared" ca="1" si="2"/>
        <v>0</v>
      </c>
      <c r="O33" s="40">
        <f t="shared" ca="1" si="2"/>
        <v>0</v>
      </c>
      <c r="P33" s="78">
        <f t="shared" ca="1" si="1"/>
        <v>0</v>
      </c>
    </row>
    <row r="34" spans="1:16" x14ac:dyDescent="0.2">
      <c r="A34" s="66">
        <v>40</v>
      </c>
      <c r="B34" s="79" t="s">
        <v>86</v>
      </c>
      <c r="C34" s="80" t="s">
        <v>141</v>
      </c>
      <c r="D34" s="40">
        <f t="shared" ca="1" si="3"/>
        <v>0</v>
      </c>
      <c r="E34" s="40">
        <f t="shared" ca="1" si="2"/>
        <v>0</v>
      </c>
      <c r="F34" s="40">
        <f t="shared" ca="1" si="2"/>
        <v>0</v>
      </c>
      <c r="G34" s="40">
        <f t="shared" ca="1" si="2"/>
        <v>0</v>
      </c>
      <c r="H34" s="40">
        <f t="shared" ca="1" si="2"/>
        <v>0</v>
      </c>
      <c r="I34" s="40">
        <f t="shared" ca="1" si="2"/>
        <v>0</v>
      </c>
      <c r="J34" s="40">
        <f t="shared" ca="1" si="2"/>
        <v>0</v>
      </c>
      <c r="K34" s="40">
        <f t="shared" ca="1" si="2"/>
        <v>0</v>
      </c>
      <c r="L34" s="40">
        <f t="shared" ca="1" si="2"/>
        <v>0</v>
      </c>
      <c r="M34" s="40">
        <f t="shared" ca="1" si="2"/>
        <v>0</v>
      </c>
      <c r="N34" s="40">
        <f t="shared" ca="1" si="2"/>
        <v>0</v>
      </c>
      <c r="O34" s="40">
        <f t="shared" ca="1" si="2"/>
        <v>0</v>
      </c>
      <c r="P34" s="78">
        <f t="shared" ca="1" si="1"/>
        <v>0</v>
      </c>
    </row>
    <row r="35" spans="1:16" x14ac:dyDescent="0.2">
      <c r="A35" s="66">
        <v>41</v>
      </c>
      <c r="B35" s="79" t="s">
        <v>88</v>
      </c>
      <c r="C35" s="80" t="s">
        <v>89</v>
      </c>
      <c r="D35" s="40">
        <f t="shared" ca="1" si="3"/>
        <v>0</v>
      </c>
      <c r="E35" s="40">
        <f t="shared" ca="1" si="2"/>
        <v>0</v>
      </c>
      <c r="F35" s="40">
        <f t="shared" ca="1" si="2"/>
        <v>0</v>
      </c>
      <c r="G35" s="40">
        <f t="shared" ca="1" si="2"/>
        <v>0</v>
      </c>
      <c r="H35" s="40">
        <f t="shared" ca="1" si="2"/>
        <v>0</v>
      </c>
      <c r="I35" s="40">
        <f t="shared" ca="1" si="2"/>
        <v>0</v>
      </c>
      <c r="J35" s="40">
        <f t="shared" ca="1" si="2"/>
        <v>0</v>
      </c>
      <c r="K35" s="40">
        <f t="shared" ca="1" si="2"/>
        <v>0</v>
      </c>
      <c r="L35" s="40">
        <f t="shared" ca="1" si="2"/>
        <v>0</v>
      </c>
      <c r="M35" s="40">
        <f t="shared" ca="1" si="2"/>
        <v>0</v>
      </c>
      <c r="N35" s="40">
        <f t="shared" ca="1" si="2"/>
        <v>0</v>
      </c>
      <c r="O35" s="40">
        <f t="shared" ca="1" si="2"/>
        <v>0</v>
      </c>
      <c r="P35" s="78">
        <f t="shared" ca="1" si="1"/>
        <v>0</v>
      </c>
    </row>
    <row r="36" spans="1:16" x14ac:dyDescent="0.2">
      <c r="A36" s="66">
        <v>42</v>
      </c>
      <c r="B36" s="79" t="s">
        <v>90</v>
      </c>
      <c r="C36" s="80" t="s">
        <v>91</v>
      </c>
      <c r="D36" s="40">
        <f t="shared" ca="1" si="3"/>
        <v>0</v>
      </c>
      <c r="E36" s="40">
        <f t="shared" ca="1" si="2"/>
        <v>0</v>
      </c>
      <c r="F36" s="40">
        <f t="shared" ca="1" si="2"/>
        <v>0</v>
      </c>
      <c r="G36" s="40">
        <f t="shared" ca="1" si="2"/>
        <v>0</v>
      </c>
      <c r="H36" s="40">
        <f t="shared" ca="1" si="2"/>
        <v>0</v>
      </c>
      <c r="I36" s="40">
        <f t="shared" ca="1" si="2"/>
        <v>0</v>
      </c>
      <c r="J36" s="40">
        <f t="shared" ca="1" si="2"/>
        <v>0</v>
      </c>
      <c r="K36" s="40">
        <f t="shared" ca="1" si="2"/>
        <v>0</v>
      </c>
      <c r="L36" s="40">
        <f t="shared" ca="1" si="2"/>
        <v>0</v>
      </c>
      <c r="M36" s="40">
        <f t="shared" ca="1" si="2"/>
        <v>0</v>
      </c>
      <c r="N36" s="40">
        <f t="shared" ca="1" si="2"/>
        <v>0</v>
      </c>
      <c r="O36" s="40">
        <f t="shared" ca="1" si="2"/>
        <v>0</v>
      </c>
      <c r="P36" s="78">
        <f t="shared" ca="1" si="1"/>
        <v>0</v>
      </c>
    </row>
    <row r="37" spans="1:16" x14ac:dyDescent="0.2">
      <c r="A37" s="66">
        <v>43</v>
      </c>
      <c r="B37" s="79" t="s">
        <v>92</v>
      </c>
      <c r="C37" s="80" t="s">
        <v>93</v>
      </c>
      <c r="D37" s="40">
        <f t="shared" ca="1" si="3"/>
        <v>0</v>
      </c>
      <c r="E37" s="40">
        <f t="shared" ca="1" si="2"/>
        <v>0</v>
      </c>
      <c r="F37" s="40">
        <f t="shared" ca="1" si="2"/>
        <v>0</v>
      </c>
      <c r="G37" s="40">
        <f t="shared" ca="1" si="2"/>
        <v>0</v>
      </c>
      <c r="H37" s="40">
        <f t="shared" ca="1" si="2"/>
        <v>0</v>
      </c>
      <c r="I37" s="40">
        <f t="shared" ca="1" si="2"/>
        <v>0</v>
      </c>
      <c r="J37" s="40">
        <f t="shared" ca="1" si="2"/>
        <v>0</v>
      </c>
      <c r="K37" s="40">
        <f t="shared" ca="1" si="2"/>
        <v>0</v>
      </c>
      <c r="L37" s="40">
        <f t="shared" ca="1" si="2"/>
        <v>0</v>
      </c>
      <c r="M37" s="40">
        <f t="shared" ca="1" si="2"/>
        <v>0</v>
      </c>
      <c r="N37" s="40">
        <f t="shared" ca="1" si="2"/>
        <v>0</v>
      </c>
      <c r="O37" s="40">
        <f t="shared" ca="1" si="2"/>
        <v>0</v>
      </c>
      <c r="P37" s="78">
        <f t="shared" ca="1" si="1"/>
        <v>0</v>
      </c>
    </row>
    <row r="38" spans="1:16" x14ac:dyDescent="0.2">
      <c r="A38" s="66">
        <v>44</v>
      </c>
      <c r="B38" s="79" t="s">
        <v>94</v>
      </c>
      <c r="C38" s="80" t="s">
        <v>95</v>
      </c>
      <c r="D38" s="40">
        <f t="shared" ca="1" si="3"/>
        <v>0</v>
      </c>
      <c r="E38" s="40">
        <f t="shared" ca="1" si="2"/>
        <v>0</v>
      </c>
      <c r="F38" s="40">
        <f t="shared" ca="1" si="2"/>
        <v>0</v>
      </c>
      <c r="G38" s="40">
        <f t="shared" ca="1" si="2"/>
        <v>0</v>
      </c>
      <c r="H38" s="40">
        <f t="shared" ca="1" si="2"/>
        <v>0</v>
      </c>
      <c r="I38" s="40">
        <f t="shared" ca="1" si="2"/>
        <v>0</v>
      </c>
      <c r="J38" s="40">
        <f t="shared" ca="1" si="2"/>
        <v>0</v>
      </c>
      <c r="K38" s="40">
        <f t="shared" ca="1" si="2"/>
        <v>0</v>
      </c>
      <c r="L38" s="40">
        <f t="shared" ca="1" si="2"/>
        <v>0</v>
      </c>
      <c r="M38" s="40">
        <f t="shared" ca="1" si="2"/>
        <v>0</v>
      </c>
      <c r="N38" s="40">
        <f t="shared" ca="1" si="2"/>
        <v>0</v>
      </c>
      <c r="O38" s="40">
        <f t="shared" ca="1" si="2"/>
        <v>0</v>
      </c>
      <c r="P38" s="78">
        <f t="shared" ca="1" si="1"/>
        <v>0</v>
      </c>
    </row>
    <row r="39" spans="1:16" ht="22.5" x14ac:dyDescent="0.2">
      <c r="A39" s="66">
        <v>45</v>
      </c>
      <c r="B39" s="79" t="s">
        <v>96</v>
      </c>
      <c r="C39" s="80" t="s">
        <v>97</v>
      </c>
      <c r="D39" s="40">
        <f t="shared" ca="1" si="3"/>
        <v>0</v>
      </c>
      <c r="E39" s="40">
        <f t="shared" ca="1" si="2"/>
        <v>0</v>
      </c>
      <c r="F39" s="40">
        <f t="shared" ca="1" si="2"/>
        <v>0</v>
      </c>
      <c r="G39" s="40">
        <f t="shared" ca="1" si="2"/>
        <v>0</v>
      </c>
      <c r="H39" s="40">
        <f t="shared" ca="1" si="2"/>
        <v>0</v>
      </c>
      <c r="I39" s="40">
        <f t="shared" ca="1" si="2"/>
        <v>0</v>
      </c>
      <c r="J39" s="40">
        <f t="shared" ca="1" si="2"/>
        <v>0</v>
      </c>
      <c r="K39" s="40">
        <f t="shared" ca="1" si="2"/>
        <v>0</v>
      </c>
      <c r="L39" s="40">
        <f t="shared" ca="1" si="2"/>
        <v>0</v>
      </c>
      <c r="M39" s="40">
        <f t="shared" ca="1" si="2"/>
        <v>0</v>
      </c>
      <c r="N39" s="40">
        <f t="shared" ca="1" si="2"/>
        <v>0</v>
      </c>
      <c r="O39" s="40">
        <f t="shared" ca="1" si="2"/>
        <v>0</v>
      </c>
      <c r="P39" s="78">
        <f t="shared" ca="1" si="1"/>
        <v>0</v>
      </c>
    </row>
    <row r="40" spans="1:16" x14ac:dyDescent="0.2">
      <c r="A40" s="66">
        <v>46</v>
      </c>
      <c r="B40" s="74" t="s">
        <v>98</v>
      </c>
      <c r="C40" s="32" t="s">
        <v>99</v>
      </c>
      <c r="D40" s="33">
        <f t="shared" ca="1" si="3"/>
        <v>0</v>
      </c>
      <c r="E40" s="33">
        <f t="shared" ca="1" si="3"/>
        <v>0</v>
      </c>
      <c r="F40" s="33">
        <f t="shared" ca="1" si="3"/>
        <v>0</v>
      </c>
      <c r="G40" s="33">
        <f t="shared" ca="1" si="3"/>
        <v>0</v>
      </c>
      <c r="H40" s="33">
        <f t="shared" ca="1" si="3"/>
        <v>0</v>
      </c>
      <c r="I40" s="33">
        <f t="shared" ca="1" si="3"/>
        <v>0</v>
      </c>
      <c r="J40" s="33">
        <f t="shared" ca="1" si="3"/>
        <v>0</v>
      </c>
      <c r="K40" s="33">
        <f t="shared" ca="1" si="3"/>
        <v>0</v>
      </c>
      <c r="L40" s="33">
        <f t="shared" ca="1" si="3"/>
        <v>0</v>
      </c>
      <c r="M40" s="33">
        <f t="shared" ca="1" si="3"/>
        <v>0</v>
      </c>
      <c r="N40" s="33">
        <f t="shared" ca="1" si="3"/>
        <v>0</v>
      </c>
      <c r="O40" s="33">
        <f t="shared" ca="1" si="3"/>
        <v>0</v>
      </c>
      <c r="P40" s="33">
        <f t="shared" ca="1" si="1"/>
        <v>0</v>
      </c>
    </row>
    <row r="41" spans="1:16" x14ac:dyDescent="0.2">
      <c r="A41" s="66">
        <v>47</v>
      </c>
      <c r="B41" s="79" t="s">
        <v>100</v>
      </c>
      <c r="C41" s="80" t="s">
        <v>101</v>
      </c>
      <c r="D41" s="40">
        <f t="shared" ca="1" si="3"/>
        <v>0</v>
      </c>
      <c r="E41" s="40">
        <f t="shared" ca="1" si="3"/>
        <v>0</v>
      </c>
      <c r="F41" s="40">
        <f t="shared" ca="1" si="3"/>
        <v>0</v>
      </c>
      <c r="G41" s="40">
        <f t="shared" ca="1" si="3"/>
        <v>0</v>
      </c>
      <c r="H41" s="40">
        <f t="shared" ca="1" si="3"/>
        <v>0</v>
      </c>
      <c r="I41" s="40">
        <f t="shared" ca="1" si="3"/>
        <v>0</v>
      </c>
      <c r="J41" s="40">
        <f t="shared" ca="1" si="3"/>
        <v>0</v>
      </c>
      <c r="K41" s="40">
        <f t="shared" ca="1" si="3"/>
        <v>0</v>
      </c>
      <c r="L41" s="40">
        <f t="shared" ca="1" si="3"/>
        <v>0</v>
      </c>
      <c r="M41" s="40">
        <f t="shared" ca="1" si="3"/>
        <v>0</v>
      </c>
      <c r="N41" s="40">
        <f t="shared" ca="1" si="3"/>
        <v>0</v>
      </c>
      <c r="O41" s="40">
        <f t="shared" ca="1" si="3"/>
        <v>0</v>
      </c>
      <c r="P41" s="78">
        <f t="shared" ca="1" si="1"/>
        <v>0</v>
      </c>
    </row>
    <row r="42" spans="1:16" ht="12" thickBot="1" x14ac:dyDescent="0.25">
      <c r="A42" s="66">
        <v>48</v>
      </c>
      <c r="B42" s="82" t="s">
        <v>102</v>
      </c>
      <c r="C42" s="83" t="s">
        <v>103</v>
      </c>
      <c r="D42" s="40">
        <f t="shared" ca="1" si="3"/>
        <v>0</v>
      </c>
      <c r="E42" s="40">
        <f t="shared" ca="1" si="3"/>
        <v>0</v>
      </c>
      <c r="F42" s="40">
        <f t="shared" ca="1" si="3"/>
        <v>0</v>
      </c>
      <c r="G42" s="40">
        <f t="shared" ca="1" si="3"/>
        <v>0</v>
      </c>
      <c r="H42" s="40">
        <f t="shared" ca="1" si="3"/>
        <v>0</v>
      </c>
      <c r="I42" s="40">
        <f t="shared" ca="1" si="3"/>
        <v>0</v>
      </c>
      <c r="J42" s="40">
        <f t="shared" ca="1" si="3"/>
        <v>0</v>
      </c>
      <c r="K42" s="40">
        <f t="shared" ca="1" si="3"/>
        <v>0</v>
      </c>
      <c r="L42" s="40">
        <f t="shared" ca="1" si="3"/>
        <v>0</v>
      </c>
      <c r="M42" s="40">
        <f t="shared" ca="1" si="3"/>
        <v>0</v>
      </c>
      <c r="N42" s="40">
        <f t="shared" ca="1" si="3"/>
        <v>0</v>
      </c>
      <c r="O42" s="40">
        <f t="shared" ca="1" si="3"/>
        <v>0</v>
      </c>
      <c r="P42" s="78">
        <f t="shared" ca="1" si="1"/>
        <v>0</v>
      </c>
    </row>
    <row r="43" spans="1:16" ht="12.75" thickTop="1" thickBot="1" x14ac:dyDescent="0.25">
      <c r="A43" s="66">
        <v>49</v>
      </c>
      <c r="B43" s="84"/>
      <c r="C43" s="54" t="s">
        <v>104</v>
      </c>
      <c r="D43" s="55">
        <f t="shared" ca="1" si="3"/>
        <v>0</v>
      </c>
      <c r="E43" s="55">
        <f t="shared" ca="1" si="3"/>
        <v>0</v>
      </c>
      <c r="F43" s="55">
        <f t="shared" ca="1" si="3"/>
        <v>0</v>
      </c>
      <c r="G43" s="55">
        <f t="shared" ca="1" si="3"/>
        <v>0</v>
      </c>
      <c r="H43" s="55">
        <f t="shared" ca="1" si="3"/>
        <v>0</v>
      </c>
      <c r="I43" s="55">
        <f t="shared" ca="1" si="3"/>
        <v>0</v>
      </c>
      <c r="J43" s="55">
        <f t="shared" ca="1" si="3"/>
        <v>0</v>
      </c>
      <c r="K43" s="55">
        <f t="shared" ca="1" si="3"/>
        <v>0</v>
      </c>
      <c r="L43" s="55">
        <f t="shared" ca="1" si="3"/>
        <v>0</v>
      </c>
      <c r="M43" s="55">
        <f t="shared" ca="1" si="3"/>
        <v>0</v>
      </c>
      <c r="N43" s="55">
        <f t="shared" ca="1" si="3"/>
        <v>0</v>
      </c>
      <c r="O43" s="55">
        <f t="shared" ca="1" si="3"/>
        <v>0</v>
      </c>
      <c r="P43" s="55">
        <f t="shared" ca="1" si="1"/>
        <v>0</v>
      </c>
    </row>
    <row r="44" spans="1:16" ht="12" thickTop="1" x14ac:dyDescent="0.2"/>
  </sheetData>
  <mergeCells count="2">
    <mergeCell ref="B2:B3"/>
    <mergeCell ref="C2:C3"/>
  </mergeCells>
  <conditionalFormatting sqref="D41:O42 D30:O35 D37:O38 D5:O16">
    <cfRule type="cellIs" dxfId="46" priority="22" stopIfTrue="1" operator="equal">
      <formula>0</formula>
    </cfRule>
  </conditionalFormatting>
  <conditionalFormatting sqref="D41:O42 D30:O35 D37:O38">
    <cfRule type="expression" dxfId="45" priority="21" stopIfTrue="1">
      <formula>LEN(TRIM(D30))=0</formula>
    </cfRule>
  </conditionalFormatting>
  <conditionalFormatting sqref="D5:O13">
    <cfRule type="expression" dxfId="44" priority="20" stopIfTrue="1">
      <formula>LEN(TRIM(D5))=0</formula>
    </cfRule>
  </conditionalFormatting>
  <conditionalFormatting sqref="D18:O28">
    <cfRule type="cellIs" dxfId="43" priority="19" stopIfTrue="1" operator="equal">
      <formula>0</formula>
    </cfRule>
  </conditionalFormatting>
  <conditionalFormatting sqref="D18:O28">
    <cfRule type="expression" dxfId="42" priority="18" stopIfTrue="1">
      <formula>LEN(TRIM(D18))=0</formula>
    </cfRule>
  </conditionalFormatting>
  <conditionalFormatting sqref="D36:O36">
    <cfRule type="cellIs" dxfId="41" priority="17" stopIfTrue="1" operator="equal">
      <formula>0</formula>
    </cfRule>
  </conditionalFormatting>
  <conditionalFormatting sqref="D36:O36">
    <cfRule type="expression" dxfId="40" priority="16" stopIfTrue="1">
      <formula>LEN(TRIM(D36))=0</formula>
    </cfRule>
  </conditionalFormatting>
  <conditionalFormatting sqref="D39:O39">
    <cfRule type="cellIs" dxfId="39" priority="15" stopIfTrue="1" operator="equal">
      <formula>0</formula>
    </cfRule>
  </conditionalFormatting>
  <conditionalFormatting sqref="D39:O39">
    <cfRule type="expression" dxfId="38" priority="14" stopIfTrue="1">
      <formula>LEN(TRIM(D39))=0</formula>
    </cfRule>
  </conditionalFormatting>
  <conditionalFormatting sqref="D29:O29">
    <cfRule type="cellIs" dxfId="37" priority="13" stopIfTrue="1" operator="equal">
      <formula>0</formula>
    </cfRule>
  </conditionalFormatting>
  <conditionalFormatting sqref="D29:O29">
    <cfRule type="expression" dxfId="36" priority="12" stopIfTrue="1">
      <formula>LEN(TRIM(D29))=0</formula>
    </cfRule>
  </conditionalFormatting>
  <conditionalFormatting sqref="P5:P16 P41:P42 P30:P35 P37:P38">
    <cfRule type="cellIs" dxfId="35" priority="11" stopIfTrue="1" operator="equal">
      <formula>0</formula>
    </cfRule>
  </conditionalFormatting>
  <conditionalFormatting sqref="P41:P42 P30:P35 P37:P38">
    <cfRule type="expression" dxfId="34" priority="10" stopIfTrue="1">
      <formula>LEN(TRIM(P30))=0</formula>
    </cfRule>
  </conditionalFormatting>
  <conditionalFormatting sqref="P5:P13">
    <cfRule type="expression" dxfId="33" priority="9" stopIfTrue="1">
      <formula>LEN(TRIM(P5))=0</formula>
    </cfRule>
  </conditionalFormatting>
  <conditionalFormatting sqref="P18:P28">
    <cfRule type="cellIs" dxfId="32" priority="8" stopIfTrue="1" operator="equal">
      <formula>0</formula>
    </cfRule>
  </conditionalFormatting>
  <conditionalFormatting sqref="P18:P28">
    <cfRule type="expression" dxfId="31" priority="7" stopIfTrue="1">
      <formula>LEN(TRIM(P18))=0</formula>
    </cfRule>
  </conditionalFormatting>
  <conditionalFormatting sqref="P36">
    <cfRule type="cellIs" dxfId="30" priority="6" stopIfTrue="1" operator="equal">
      <formula>0</formula>
    </cfRule>
  </conditionalFormatting>
  <conditionalFormatting sqref="P36">
    <cfRule type="expression" dxfId="29" priority="5" stopIfTrue="1">
      <formula>LEN(TRIM(P36))=0</formula>
    </cfRule>
  </conditionalFormatting>
  <conditionalFormatting sqref="P39">
    <cfRule type="cellIs" dxfId="28" priority="4" stopIfTrue="1" operator="equal">
      <formula>0</formula>
    </cfRule>
  </conditionalFormatting>
  <conditionalFormatting sqref="P39">
    <cfRule type="expression" dxfId="27" priority="3" stopIfTrue="1">
      <formula>LEN(TRIM(P39))=0</formula>
    </cfRule>
  </conditionalFormatting>
  <conditionalFormatting sqref="P29">
    <cfRule type="cellIs" dxfId="26" priority="2" stopIfTrue="1" operator="equal">
      <formula>0</formula>
    </cfRule>
  </conditionalFormatting>
  <conditionalFormatting sqref="P29">
    <cfRule type="expression" dxfId="25" priority="1" stopIfTrue="1">
      <formula>LEN(TRIM(P29))=0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5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43577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430" priority="17" stopIfTrue="1" operator="equal">
      <formula>0</formula>
    </cfRule>
  </conditionalFormatting>
  <conditionalFormatting sqref="D11:E19">
    <cfRule type="expression" dxfId="429" priority="16" stopIfTrue="1">
      <formula>LEN(TRIM(D11))=0</formula>
    </cfRule>
  </conditionalFormatting>
  <conditionalFormatting sqref="F47:I49 F10:I45">
    <cfRule type="cellIs" dxfId="427" priority="13" operator="lessThan">
      <formula>0</formula>
    </cfRule>
    <cfRule type="cellIs" dxfId="426" priority="14" operator="greaterThan">
      <formula>0</formula>
    </cfRule>
  </conditionalFormatting>
  <conditionalFormatting sqref="B51">
    <cfRule type="cellIs" dxfId="425" priority="12" operator="equal">
      <formula>0</formula>
    </cfRule>
  </conditionalFormatting>
  <conditionalFormatting sqref="C11:C22">
    <cfRule type="expression" dxfId="424" priority="11" stopIfTrue="1">
      <formula>LEN(TRIM(C11))=0</formula>
    </cfRule>
  </conditionalFormatting>
  <conditionalFormatting sqref="H46">
    <cfRule type="cellIs" dxfId="423" priority="9" operator="lessThan">
      <formula>0</formula>
    </cfRule>
    <cfRule type="cellIs" dxfId="422" priority="10" operator="greaterThan">
      <formula>0</formula>
    </cfRule>
  </conditionalFormatting>
  <conditionalFormatting sqref="I46">
    <cfRule type="cellIs" dxfId="421" priority="7" operator="lessThan">
      <formula>0</formula>
    </cfRule>
    <cfRule type="cellIs" dxfId="420" priority="8" operator="greaterThan">
      <formula>0</formula>
    </cfRule>
  </conditionalFormatting>
  <conditionalFormatting sqref="F46:G46">
    <cfRule type="cellIs" dxfId="419" priority="5" operator="lessThan">
      <formula>0</formula>
    </cfRule>
    <cfRule type="cellIs" dxfId="418" priority="6" operator="greaterThan">
      <formula>0</formula>
    </cfRule>
  </conditionalFormatting>
  <conditionalFormatting sqref="C47:E48 C24:E45">
    <cfRule type="cellIs" dxfId="417" priority="4" stopIfTrue="1" operator="equal">
      <formula>0</formula>
    </cfRule>
  </conditionalFormatting>
  <conditionalFormatting sqref="D47:E48 D24:E45">
    <cfRule type="expression" dxfId="416" priority="3" stopIfTrue="1">
      <formula>LEN(TRIM(D24))=0</formula>
    </cfRule>
  </conditionalFormatting>
  <conditionalFormatting sqref="C47:C48 C24:C45">
    <cfRule type="expression" dxfId="415" priority="2" stopIfTrue="1">
      <formula>LEN(TRIM(C24))=0</formula>
    </cfRule>
  </conditionalFormatting>
  <conditionalFormatting sqref="C6">
    <cfRule type="cellIs" dxfId="23" priority="1" operator="equal">
      <formula>0</formula>
    </cfRule>
  </conditionalFormatting>
  <dataValidations count="2">
    <dataValidation type="list" allowBlank="1" showInputMessage="1" showErrorMessage="1" sqref="C5">
      <formula1>$J$3:$J$4</formula1>
    </dataValidation>
    <dataValidation type="list" allowBlank="1" showInputMessage="1" showErrorMessage="1" sqref="C3">
      <formula1>январь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9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43605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414" priority="17" stopIfTrue="1" operator="equal">
      <formula>0</formula>
    </cfRule>
  </conditionalFormatting>
  <conditionalFormatting sqref="D11:E19">
    <cfRule type="expression" dxfId="413" priority="16" stopIfTrue="1">
      <formula>LEN(TRIM(D11))=0</formula>
    </cfRule>
  </conditionalFormatting>
  <conditionalFormatting sqref="F47:I49 F10:I45">
    <cfRule type="cellIs" dxfId="411" priority="13" operator="lessThan">
      <formula>0</formula>
    </cfRule>
    <cfRule type="cellIs" dxfId="410" priority="14" operator="greaterThan">
      <formula>0</formula>
    </cfRule>
  </conditionalFormatting>
  <conditionalFormatting sqref="B51">
    <cfRule type="cellIs" dxfId="409" priority="12" operator="equal">
      <formula>0</formula>
    </cfRule>
  </conditionalFormatting>
  <conditionalFormatting sqref="C11:C22">
    <cfRule type="expression" dxfId="408" priority="11" stopIfTrue="1">
      <formula>LEN(TRIM(C11))=0</formula>
    </cfRule>
  </conditionalFormatting>
  <conditionalFormatting sqref="H46">
    <cfRule type="cellIs" dxfId="407" priority="9" operator="lessThan">
      <formula>0</formula>
    </cfRule>
    <cfRule type="cellIs" dxfId="406" priority="10" operator="greaterThan">
      <formula>0</formula>
    </cfRule>
  </conditionalFormatting>
  <conditionalFormatting sqref="I46">
    <cfRule type="cellIs" dxfId="405" priority="7" operator="lessThan">
      <formula>0</formula>
    </cfRule>
    <cfRule type="cellIs" dxfId="404" priority="8" operator="greaterThan">
      <formula>0</formula>
    </cfRule>
  </conditionalFormatting>
  <conditionalFormatting sqref="F46:G46">
    <cfRule type="cellIs" dxfId="403" priority="5" operator="lessThan">
      <formula>0</formula>
    </cfRule>
    <cfRule type="cellIs" dxfId="402" priority="6" operator="greaterThan">
      <formula>0</formula>
    </cfRule>
  </conditionalFormatting>
  <conditionalFormatting sqref="C47:E48 C24:E45">
    <cfRule type="cellIs" dxfId="401" priority="4" stopIfTrue="1" operator="equal">
      <formula>0</formula>
    </cfRule>
  </conditionalFormatting>
  <conditionalFormatting sqref="D47:E48 D24:E45">
    <cfRule type="expression" dxfId="400" priority="3" stopIfTrue="1">
      <formula>LEN(TRIM(D24))=0</formula>
    </cfRule>
  </conditionalFormatting>
  <conditionalFormatting sqref="C47:C48 C24:C45">
    <cfRule type="expression" dxfId="399" priority="2" stopIfTrue="1">
      <formula>LEN(TRIM(C24))=0</formula>
    </cfRule>
  </conditionalFormatting>
  <conditionalFormatting sqref="C6">
    <cfRule type="cellIs" dxfId="22" priority="1" operator="equal">
      <formula>0</formula>
    </cfRule>
  </conditionalFormatting>
  <dataValidations count="2">
    <dataValidation type="list" allowBlank="1" showInputMessage="1" showErrorMessage="1" sqref="C3">
      <formula1>январь</formula1>
    </dataValidation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11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43637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398" priority="17" stopIfTrue="1" operator="equal">
      <formula>0</formula>
    </cfRule>
  </conditionalFormatting>
  <conditionalFormatting sqref="D11:E19">
    <cfRule type="expression" dxfId="397" priority="16" stopIfTrue="1">
      <formula>LEN(TRIM(D11))=0</formula>
    </cfRule>
  </conditionalFormatting>
  <conditionalFormatting sqref="F47:I49 F10:I45">
    <cfRule type="cellIs" dxfId="395" priority="13" operator="lessThan">
      <formula>0</formula>
    </cfRule>
    <cfRule type="cellIs" dxfId="394" priority="14" operator="greaterThan">
      <formula>0</formula>
    </cfRule>
  </conditionalFormatting>
  <conditionalFormatting sqref="B51">
    <cfRule type="cellIs" dxfId="393" priority="12" operator="equal">
      <formula>0</formula>
    </cfRule>
  </conditionalFormatting>
  <conditionalFormatting sqref="C11:C22">
    <cfRule type="expression" dxfId="392" priority="11" stopIfTrue="1">
      <formula>LEN(TRIM(C11))=0</formula>
    </cfRule>
  </conditionalFormatting>
  <conditionalFormatting sqref="H46">
    <cfRule type="cellIs" dxfId="391" priority="9" operator="lessThan">
      <formula>0</formula>
    </cfRule>
    <cfRule type="cellIs" dxfId="390" priority="10" operator="greaterThan">
      <formula>0</formula>
    </cfRule>
  </conditionalFormatting>
  <conditionalFormatting sqref="I46">
    <cfRule type="cellIs" dxfId="389" priority="7" operator="lessThan">
      <formula>0</formula>
    </cfRule>
    <cfRule type="cellIs" dxfId="388" priority="8" operator="greaterThan">
      <formula>0</formula>
    </cfRule>
  </conditionalFormatting>
  <conditionalFormatting sqref="F46:G46">
    <cfRule type="cellIs" dxfId="387" priority="5" operator="lessThan">
      <formula>0</formula>
    </cfRule>
    <cfRule type="cellIs" dxfId="386" priority="6" operator="greaterThan">
      <formula>0</formula>
    </cfRule>
  </conditionalFormatting>
  <conditionalFormatting sqref="C47:E48 C24:E45">
    <cfRule type="cellIs" dxfId="385" priority="4" stopIfTrue="1" operator="equal">
      <formula>0</formula>
    </cfRule>
  </conditionalFormatting>
  <conditionalFormatting sqref="D47:E48 D24:E45">
    <cfRule type="expression" dxfId="384" priority="3" stopIfTrue="1">
      <formula>LEN(TRIM(D24))=0</formula>
    </cfRule>
  </conditionalFormatting>
  <conditionalFormatting sqref="C47:C48 C24:C45">
    <cfRule type="expression" dxfId="383" priority="2" stopIfTrue="1">
      <formula>LEN(TRIM(C24))=0</formula>
    </cfRule>
  </conditionalFormatting>
  <conditionalFormatting sqref="C6">
    <cfRule type="cellIs" dxfId="21" priority="1" operator="equal">
      <formula>0</formula>
    </cfRule>
  </conditionalFormatting>
  <dataValidations count="2">
    <dataValidation type="list" allowBlank="1" showInputMessage="1" showErrorMessage="1" sqref="C5">
      <formula1>$J$3:$J$4</formula1>
    </dataValidation>
    <dataValidation type="list" allowBlank="1" showInputMessage="1" showErrorMessage="1" sqref="C3">
      <formula1>январь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13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43669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382" priority="17" stopIfTrue="1" operator="equal">
      <formula>0</formula>
    </cfRule>
  </conditionalFormatting>
  <conditionalFormatting sqref="D11:E19">
    <cfRule type="expression" dxfId="381" priority="16" stopIfTrue="1">
      <formula>LEN(TRIM(D11))=0</formula>
    </cfRule>
  </conditionalFormatting>
  <conditionalFormatting sqref="F47:I49 F10:I45">
    <cfRule type="cellIs" dxfId="379" priority="13" operator="lessThan">
      <formula>0</formula>
    </cfRule>
    <cfRule type="cellIs" dxfId="378" priority="14" operator="greaterThan">
      <formula>0</formula>
    </cfRule>
  </conditionalFormatting>
  <conditionalFormatting sqref="B51">
    <cfRule type="cellIs" dxfId="377" priority="12" operator="equal">
      <formula>0</formula>
    </cfRule>
  </conditionalFormatting>
  <conditionalFormatting sqref="C11:C22">
    <cfRule type="expression" dxfId="376" priority="11" stopIfTrue="1">
      <formula>LEN(TRIM(C11))=0</formula>
    </cfRule>
  </conditionalFormatting>
  <conditionalFormatting sqref="H46">
    <cfRule type="cellIs" dxfId="375" priority="9" operator="lessThan">
      <formula>0</formula>
    </cfRule>
    <cfRule type="cellIs" dxfId="374" priority="10" operator="greaterThan">
      <formula>0</formula>
    </cfRule>
  </conditionalFormatting>
  <conditionalFormatting sqref="I46">
    <cfRule type="cellIs" dxfId="373" priority="7" operator="lessThan">
      <formula>0</formula>
    </cfRule>
    <cfRule type="cellIs" dxfId="372" priority="8" operator="greaterThan">
      <formula>0</formula>
    </cfRule>
  </conditionalFormatting>
  <conditionalFormatting sqref="F46:G46">
    <cfRule type="cellIs" dxfId="371" priority="5" operator="lessThan">
      <formula>0</formula>
    </cfRule>
    <cfRule type="cellIs" dxfId="370" priority="6" operator="greaterThan">
      <formula>0</formula>
    </cfRule>
  </conditionalFormatting>
  <conditionalFormatting sqref="C47:E48 C24:E45">
    <cfRule type="cellIs" dxfId="369" priority="4" stopIfTrue="1" operator="equal">
      <formula>0</formula>
    </cfRule>
  </conditionalFormatting>
  <conditionalFormatting sqref="D47:E48 D24:E45">
    <cfRule type="expression" dxfId="368" priority="3" stopIfTrue="1">
      <formula>LEN(TRIM(D24))=0</formula>
    </cfRule>
  </conditionalFormatting>
  <conditionalFormatting sqref="C47:C48 C24:C45">
    <cfRule type="expression" dxfId="367" priority="2" stopIfTrue="1">
      <formula>LEN(TRIM(C24))=0</formula>
    </cfRule>
  </conditionalFormatting>
  <conditionalFormatting sqref="C6">
    <cfRule type="cellIs" dxfId="20" priority="1" operator="equal">
      <formula>0</formula>
    </cfRule>
  </conditionalFormatting>
  <dataValidations count="2">
    <dataValidation type="list" allowBlank="1" showInputMessage="1" showErrorMessage="1" sqref="C3">
      <formula1>январь</formula1>
    </dataValidation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14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43698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366" priority="17" stopIfTrue="1" operator="equal">
      <formula>0</formula>
    </cfRule>
  </conditionalFormatting>
  <conditionalFormatting sqref="D11:E19">
    <cfRule type="expression" dxfId="365" priority="16" stopIfTrue="1">
      <formula>LEN(TRIM(D11))=0</formula>
    </cfRule>
  </conditionalFormatting>
  <conditionalFormatting sqref="F47:I49 F10:I45">
    <cfRule type="cellIs" dxfId="363" priority="13" operator="lessThan">
      <formula>0</formula>
    </cfRule>
    <cfRule type="cellIs" dxfId="362" priority="14" operator="greaterThan">
      <formula>0</formula>
    </cfRule>
  </conditionalFormatting>
  <conditionalFormatting sqref="B51">
    <cfRule type="cellIs" dxfId="361" priority="12" operator="equal">
      <formula>0</formula>
    </cfRule>
  </conditionalFormatting>
  <conditionalFormatting sqref="C11:C22">
    <cfRule type="expression" dxfId="360" priority="11" stopIfTrue="1">
      <formula>LEN(TRIM(C11))=0</formula>
    </cfRule>
  </conditionalFormatting>
  <conditionalFormatting sqref="H46">
    <cfRule type="cellIs" dxfId="359" priority="9" operator="lessThan">
      <formula>0</formula>
    </cfRule>
    <cfRule type="cellIs" dxfId="358" priority="10" operator="greaterThan">
      <formula>0</formula>
    </cfRule>
  </conditionalFormatting>
  <conditionalFormatting sqref="I46">
    <cfRule type="cellIs" dxfId="357" priority="7" operator="lessThan">
      <formula>0</formula>
    </cfRule>
    <cfRule type="cellIs" dxfId="356" priority="8" operator="greaterThan">
      <formula>0</formula>
    </cfRule>
  </conditionalFormatting>
  <conditionalFormatting sqref="F46:G46">
    <cfRule type="cellIs" dxfId="355" priority="5" operator="lessThan">
      <formula>0</formula>
    </cfRule>
    <cfRule type="cellIs" dxfId="354" priority="6" operator="greaterThan">
      <formula>0</formula>
    </cfRule>
  </conditionalFormatting>
  <conditionalFormatting sqref="C47:E48 C24:E45">
    <cfRule type="cellIs" dxfId="353" priority="4" stopIfTrue="1" operator="equal">
      <formula>0</formula>
    </cfRule>
  </conditionalFormatting>
  <conditionalFormatting sqref="D47:E48 D24:E45">
    <cfRule type="expression" dxfId="352" priority="3" stopIfTrue="1">
      <formula>LEN(TRIM(D24))=0</formula>
    </cfRule>
  </conditionalFormatting>
  <conditionalFormatting sqref="C47:C48 C24:C45">
    <cfRule type="expression" dxfId="351" priority="2" stopIfTrue="1">
      <formula>LEN(TRIM(C24))=0</formula>
    </cfRule>
  </conditionalFormatting>
  <conditionalFormatting sqref="C6">
    <cfRule type="cellIs" dxfId="19" priority="1" operator="equal">
      <formula>0</formula>
    </cfRule>
  </conditionalFormatting>
  <dataValidations count="2">
    <dataValidation type="list" allowBlank="1" showInputMessage="1" showErrorMessage="1" sqref="C5">
      <formula1>$J$3:$J$4</formula1>
    </dataValidation>
    <dataValidation type="list" allowBlank="1" showInputMessage="1" showErrorMessage="1" sqref="C3">
      <formula1>январь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17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43728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350" priority="17" stopIfTrue="1" operator="equal">
      <formula>0</formula>
    </cfRule>
  </conditionalFormatting>
  <conditionalFormatting sqref="D11:E19">
    <cfRule type="expression" dxfId="349" priority="16" stopIfTrue="1">
      <formula>LEN(TRIM(D11))=0</formula>
    </cfRule>
  </conditionalFormatting>
  <conditionalFormatting sqref="F47:I49 F10:I45">
    <cfRule type="cellIs" dxfId="347" priority="13" operator="lessThan">
      <formula>0</formula>
    </cfRule>
    <cfRule type="cellIs" dxfId="346" priority="14" operator="greaterThan">
      <formula>0</formula>
    </cfRule>
  </conditionalFormatting>
  <conditionalFormatting sqref="B51">
    <cfRule type="cellIs" dxfId="345" priority="12" operator="equal">
      <formula>0</formula>
    </cfRule>
  </conditionalFormatting>
  <conditionalFormatting sqref="C11:C22">
    <cfRule type="expression" dxfId="344" priority="11" stopIfTrue="1">
      <formula>LEN(TRIM(C11))=0</formula>
    </cfRule>
  </conditionalFormatting>
  <conditionalFormatting sqref="H46">
    <cfRule type="cellIs" dxfId="343" priority="9" operator="lessThan">
      <formula>0</formula>
    </cfRule>
    <cfRule type="cellIs" dxfId="342" priority="10" operator="greaterThan">
      <formula>0</formula>
    </cfRule>
  </conditionalFormatting>
  <conditionalFormatting sqref="I46">
    <cfRule type="cellIs" dxfId="341" priority="7" operator="lessThan">
      <formula>0</formula>
    </cfRule>
    <cfRule type="cellIs" dxfId="340" priority="8" operator="greaterThan">
      <formula>0</formula>
    </cfRule>
  </conditionalFormatting>
  <conditionalFormatting sqref="F46:G46">
    <cfRule type="cellIs" dxfId="339" priority="5" operator="lessThan">
      <formula>0</formula>
    </cfRule>
    <cfRule type="cellIs" dxfId="338" priority="6" operator="greaterThan">
      <formula>0</formula>
    </cfRule>
  </conditionalFormatting>
  <conditionalFormatting sqref="C47:E48 C24:E45">
    <cfRule type="cellIs" dxfId="337" priority="4" stopIfTrue="1" operator="equal">
      <formula>0</formula>
    </cfRule>
  </conditionalFormatting>
  <conditionalFormatting sqref="D47:E48 D24:E45">
    <cfRule type="expression" dxfId="336" priority="3" stopIfTrue="1">
      <formula>LEN(TRIM(D24))=0</formula>
    </cfRule>
  </conditionalFormatting>
  <conditionalFormatting sqref="C47:C48 C24:C45">
    <cfRule type="expression" dxfId="335" priority="2" stopIfTrue="1">
      <formula>LEN(TRIM(C24))=0</formula>
    </cfRule>
  </conditionalFormatting>
  <conditionalFormatting sqref="C6">
    <cfRule type="cellIs" dxfId="18" priority="1" operator="equal">
      <formula>0</formula>
    </cfRule>
  </conditionalFormatting>
  <dataValidations count="2">
    <dataValidation type="list" allowBlank="1" showInputMessage="1" showErrorMessage="1" sqref="C3">
      <formula1>январь</formula1>
    </dataValidation>
    <dataValidation type="list" allowBlank="1" showInputMessage="1" showErrorMessage="1" sqref="C5">
      <formula1>$J$3:$J$4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C3" sqref="C3:C6"/>
    </sheetView>
  </sheetViews>
  <sheetFormatPr defaultRowHeight="11.25" x14ac:dyDescent="0.2"/>
  <cols>
    <col min="1" max="1" width="8.28515625" style="9" customWidth="1"/>
    <col min="2" max="2" width="36.7109375" style="7" customWidth="1"/>
    <col min="3" max="3" width="16.140625" style="19" customWidth="1"/>
    <col min="4" max="4" width="12.28515625" style="19" customWidth="1"/>
    <col min="5" max="5" width="13" style="19" customWidth="1"/>
    <col min="6" max="6" width="12.28515625" style="20" customWidth="1"/>
    <col min="7" max="7" width="9.85546875" style="21" customWidth="1"/>
    <col min="8" max="8" width="12.28515625" style="20" customWidth="1"/>
    <col min="9" max="9" width="9.85546875" style="21" customWidth="1"/>
    <col min="10" max="10" width="9.140625" style="19"/>
    <col min="11" max="21" width="13.85546875" style="19" customWidth="1"/>
    <col min="22" max="16384" width="9.140625" style="19"/>
  </cols>
  <sheetData>
    <row r="1" spans="1:22" s="2" customFormat="1" ht="15.75" x14ac:dyDescent="0.2">
      <c r="A1" s="1" t="s">
        <v>0</v>
      </c>
      <c r="B1" s="1"/>
      <c r="F1" s="3"/>
      <c r="G1" s="4"/>
      <c r="H1" s="3"/>
      <c r="I1" s="5"/>
      <c r="L1" s="6" t="s">
        <v>1</v>
      </c>
    </row>
    <row r="2" spans="1:22" s="2" customFormat="1" x14ac:dyDescent="0.2">
      <c r="A2" s="7"/>
      <c r="B2" s="8"/>
      <c r="F2" s="3"/>
      <c r="G2" s="5"/>
      <c r="H2" s="3"/>
      <c r="I2" s="5"/>
      <c r="L2" s="6" t="s">
        <v>2</v>
      </c>
    </row>
    <row r="3" spans="1:22" s="12" customFormat="1" x14ac:dyDescent="0.2">
      <c r="A3" s="9"/>
      <c r="B3" s="10" t="s">
        <v>3</v>
      </c>
      <c r="C3" s="11" t="s">
        <v>22</v>
      </c>
      <c r="F3" s="13"/>
      <c r="G3" s="14"/>
      <c r="H3" s="13"/>
      <c r="I3" s="14"/>
      <c r="J3" s="15" t="s">
        <v>4</v>
      </c>
      <c r="L3" s="6" t="s">
        <v>5</v>
      </c>
    </row>
    <row r="4" spans="1:22" s="12" customFormat="1" x14ac:dyDescent="0.2">
      <c r="A4" s="9"/>
      <c r="B4" s="10" t="s">
        <v>6</v>
      </c>
      <c r="C4" s="16" t="s">
        <v>7</v>
      </c>
      <c r="F4" s="13"/>
      <c r="G4" s="14"/>
      <c r="H4" s="13"/>
      <c r="I4" s="14"/>
      <c r="J4" s="15" t="s">
        <v>8</v>
      </c>
      <c r="L4" s="6" t="s">
        <v>9</v>
      </c>
    </row>
    <row r="5" spans="1:22" s="12" customFormat="1" x14ac:dyDescent="0.2">
      <c r="A5" s="9"/>
      <c r="B5" s="10" t="s">
        <v>10</v>
      </c>
      <c r="C5" s="17" t="s">
        <v>8</v>
      </c>
      <c r="F5" s="13"/>
      <c r="G5" s="14"/>
      <c r="H5" s="13"/>
      <c r="I5" s="14"/>
      <c r="L5" s="6" t="s">
        <v>11</v>
      </c>
    </row>
    <row r="6" spans="1:22" s="12" customFormat="1" x14ac:dyDescent="0.2">
      <c r="A6" s="9"/>
      <c r="B6" s="10" t="s">
        <v>12</v>
      </c>
      <c r="C6" s="18">
        <v>43759</v>
      </c>
      <c r="F6" s="13"/>
      <c r="G6" s="14"/>
      <c r="H6" s="13"/>
      <c r="I6" s="14"/>
      <c r="L6" s="6" t="s">
        <v>13</v>
      </c>
    </row>
    <row r="7" spans="1:22" x14ac:dyDescent="0.2">
      <c r="L7" s="6" t="s">
        <v>14</v>
      </c>
    </row>
    <row r="8" spans="1:22" x14ac:dyDescent="0.2">
      <c r="A8" s="22" t="s">
        <v>15</v>
      </c>
      <c r="B8" s="23" t="s">
        <v>16</v>
      </c>
      <c r="C8" s="24">
        <v>2018</v>
      </c>
      <c r="D8" s="25">
        <v>2019</v>
      </c>
      <c r="E8" s="25"/>
      <c r="F8" s="25" t="str">
        <f>CONCATENATE("Отклон ",E9," / ",C9)</f>
        <v>Отклон Факт / Факт</v>
      </c>
      <c r="G8" s="25"/>
      <c r="H8" s="25" t="str">
        <f>CONCATENATE("Отклон ",E9," / ",D9)</f>
        <v>Отклон Факт / План</v>
      </c>
      <c r="I8" s="25"/>
      <c r="J8" s="26"/>
      <c r="L8" s="6" t="s">
        <v>17</v>
      </c>
    </row>
    <row r="9" spans="1:22" x14ac:dyDescent="0.2">
      <c r="A9" s="27"/>
      <c r="B9" s="23"/>
      <c r="C9" s="24" t="s">
        <v>18</v>
      </c>
      <c r="D9" s="24" t="s">
        <v>19</v>
      </c>
      <c r="E9" s="24" t="str">
        <f>IF(C5="Оперативный","Ожид","Факт")</f>
        <v>Факт</v>
      </c>
      <c r="F9" s="28" t="s">
        <v>20</v>
      </c>
      <c r="G9" s="29" t="s">
        <v>21</v>
      </c>
      <c r="H9" s="30" t="s">
        <v>20</v>
      </c>
      <c r="I9" s="29" t="s">
        <v>21</v>
      </c>
      <c r="L9" s="6" t="s">
        <v>22</v>
      </c>
    </row>
    <row r="10" spans="1:22" x14ac:dyDescent="0.2">
      <c r="A10" s="31" t="s">
        <v>23</v>
      </c>
      <c r="B10" s="32" t="s">
        <v>24</v>
      </c>
      <c r="C10" s="33">
        <f>SUM(C11:C19)</f>
        <v>0</v>
      </c>
      <c r="D10" s="33">
        <f t="shared" ref="D10:E10" si="0">SUM(D11:D19)</f>
        <v>0</v>
      </c>
      <c r="E10" s="33">
        <f t="shared" si="0"/>
        <v>0</v>
      </c>
      <c r="F10" s="34">
        <f>E10-C10</f>
        <v>0</v>
      </c>
      <c r="G10" s="35">
        <f>IFERROR(F10/C10,0)</f>
        <v>0</v>
      </c>
      <c r="H10" s="34">
        <f>E10-D10</f>
        <v>0</v>
      </c>
      <c r="I10" s="35">
        <f>IFERROR(H10/D10,0)</f>
        <v>0</v>
      </c>
      <c r="L10" s="6" t="s">
        <v>25</v>
      </c>
      <c r="R10" s="36"/>
      <c r="S10" s="36"/>
      <c r="T10" s="36"/>
      <c r="U10" s="36"/>
      <c r="V10" s="36"/>
    </row>
    <row r="11" spans="1:22" x14ac:dyDescent="0.2">
      <c r="A11" s="37" t="s">
        <v>26</v>
      </c>
      <c r="B11" s="38" t="s">
        <v>27</v>
      </c>
      <c r="C11" s="39"/>
      <c r="D11" s="39"/>
      <c r="E11" s="40"/>
      <c r="F11" s="41">
        <f>E11-C11</f>
        <v>0</v>
      </c>
      <c r="G11" s="42">
        <f>IFERROR(F11/C11,0)</f>
        <v>0</v>
      </c>
      <c r="H11" s="41">
        <f>E11-D11</f>
        <v>0</v>
      </c>
      <c r="I11" s="42">
        <f>IFERROR(H11/D11,0)</f>
        <v>0</v>
      </c>
      <c r="L11" s="6" t="s">
        <v>28</v>
      </c>
      <c r="R11" s="36"/>
      <c r="S11" s="36"/>
      <c r="T11" s="36"/>
      <c r="U11" s="36"/>
      <c r="V11" s="36"/>
    </row>
    <row r="12" spans="1:22" x14ac:dyDescent="0.2">
      <c r="A12" s="43" t="s">
        <v>29</v>
      </c>
      <c r="B12" s="44" t="s">
        <v>30</v>
      </c>
      <c r="C12" s="39"/>
      <c r="D12" s="39"/>
      <c r="E12" s="40"/>
      <c r="F12" s="41">
        <f t="shared" ref="F12:F49" si="1">E12-C12</f>
        <v>0</v>
      </c>
      <c r="G12" s="42">
        <f t="shared" ref="G12:G49" si="2">IFERROR(F12/C12,0)</f>
        <v>0</v>
      </c>
      <c r="H12" s="41">
        <f t="shared" ref="H12:H49" si="3">E12-D12</f>
        <v>0</v>
      </c>
      <c r="I12" s="42">
        <f t="shared" ref="I12:I49" si="4">IFERROR(H12/D12,0)</f>
        <v>0</v>
      </c>
      <c r="L12" s="6" t="s">
        <v>31</v>
      </c>
      <c r="R12" s="36"/>
      <c r="S12" s="36"/>
      <c r="T12" s="36"/>
      <c r="U12" s="36"/>
      <c r="V12" s="36"/>
    </row>
    <row r="13" spans="1:22" ht="22.5" x14ac:dyDescent="0.2">
      <c r="A13" s="43" t="s">
        <v>32</v>
      </c>
      <c r="B13" s="44" t="s">
        <v>33</v>
      </c>
      <c r="C13" s="39"/>
      <c r="D13" s="39"/>
      <c r="E13" s="40"/>
      <c r="F13" s="41">
        <f t="shared" si="1"/>
        <v>0</v>
      </c>
      <c r="G13" s="42">
        <f t="shared" si="2"/>
        <v>0</v>
      </c>
      <c r="H13" s="41">
        <f t="shared" si="3"/>
        <v>0</v>
      </c>
      <c r="I13" s="42">
        <f t="shared" si="4"/>
        <v>0</v>
      </c>
      <c r="R13" s="36"/>
      <c r="S13" s="36"/>
      <c r="T13" s="36"/>
      <c r="U13" s="36"/>
      <c r="V13" s="36"/>
    </row>
    <row r="14" spans="1:22" x14ac:dyDescent="0.2">
      <c r="A14" s="43" t="s">
        <v>34</v>
      </c>
      <c r="B14" s="44" t="s">
        <v>35</v>
      </c>
      <c r="C14" s="39"/>
      <c r="D14" s="39"/>
      <c r="E14" s="40"/>
      <c r="F14" s="41">
        <f t="shared" si="1"/>
        <v>0</v>
      </c>
      <c r="G14" s="42">
        <f t="shared" si="2"/>
        <v>0</v>
      </c>
      <c r="H14" s="41">
        <f t="shared" si="3"/>
        <v>0</v>
      </c>
      <c r="I14" s="42">
        <f t="shared" si="4"/>
        <v>0</v>
      </c>
      <c r="R14" s="36"/>
      <c r="S14" s="36"/>
      <c r="T14" s="36"/>
      <c r="U14" s="36"/>
      <c r="V14" s="36"/>
    </row>
    <row r="15" spans="1:22" x14ac:dyDescent="0.2">
      <c r="A15" s="43" t="s">
        <v>36</v>
      </c>
      <c r="B15" s="44" t="s">
        <v>37</v>
      </c>
      <c r="C15" s="39"/>
      <c r="D15" s="39"/>
      <c r="E15" s="40"/>
      <c r="F15" s="41">
        <f t="shared" si="1"/>
        <v>0</v>
      </c>
      <c r="G15" s="42">
        <f t="shared" si="2"/>
        <v>0</v>
      </c>
      <c r="H15" s="41">
        <f t="shared" si="3"/>
        <v>0</v>
      </c>
      <c r="I15" s="42">
        <f t="shared" si="4"/>
        <v>0</v>
      </c>
      <c r="R15" s="36"/>
      <c r="S15" s="36"/>
      <c r="T15" s="36"/>
      <c r="U15" s="36"/>
      <c r="V15" s="36"/>
    </row>
    <row r="16" spans="1:22" ht="33" customHeight="1" x14ac:dyDescent="0.2">
      <c r="A16" s="43" t="s">
        <v>38</v>
      </c>
      <c r="B16" s="44" t="s">
        <v>39</v>
      </c>
      <c r="C16" s="39"/>
      <c r="D16" s="39"/>
      <c r="E16" s="40"/>
      <c r="F16" s="41">
        <f t="shared" si="1"/>
        <v>0</v>
      </c>
      <c r="G16" s="42">
        <f t="shared" si="2"/>
        <v>0</v>
      </c>
      <c r="H16" s="41">
        <f t="shared" si="3"/>
        <v>0</v>
      </c>
      <c r="I16" s="42">
        <f t="shared" si="4"/>
        <v>0</v>
      </c>
      <c r="R16" s="36"/>
      <c r="S16" s="36"/>
      <c r="T16" s="36"/>
      <c r="U16" s="36"/>
      <c r="V16" s="36"/>
    </row>
    <row r="17" spans="1:22" x14ac:dyDescent="0.2">
      <c r="A17" s="43" t="s">
        <v>40</v>
      </c>
      <c r="B17" s="44" t="s">
        <v>41</v>
      </c>
      <c r="C17" s="39"/>
      <c r="D17" s="39"/>
      <c r="E17" s="40"/>
      <c r="F17" s="41">
        <f t="shared" si="1"/>
        <v>0</v>
      </c>
      <c r="G17" s="42">
        <f t="shared" si="2"/>
        <v>0</v>
      </c>
      <c r="H17" s="41">
        <f t="shared" si="3"/>
        <v>0</v>
      </c>
      <c r="I17" s="42">
        <f t="shared" si="4"/>
        <v>0</v>
      </c>
      <c r="R17" s="36"/>
      <c r="S17" s="36"/>
      <c r="T17" s="36"/>
      <c r="U17" s="36"/>
      <c r="V17" s="36"/>
    </row>
    <row r="18" spans="1:22" x14ac:dyDescent="0.2">
      <c r="A18" s="43" t="s">
        <v>42</v>
      </c>
      <c r="B18" s="44" t="s">
        <v>43</v>
      </c>
      <c r="C18" s="39"/>
      <c r="D18" s="39"/>
      <c r="E18" s="40"/>
      <c r="F18" s="41">
        <f t="shared" si="1"/>
        <v>0</v>
      </c>
      <c r="G18" s="42">
        <f t="shared" si="2"/>
        <v>0</v>
      </c>
      <c r="H18" s="41">
        <f t="shared" si="3"/>
        <v>0</v>
      </c>
      <c r="I18" s="42">
        <f t="shared" si="4"/>
        <v>0</v>
      </c>
      <c r="R18" s="36"/>
      <c r="S18" s="36"/>
      <c r="T18" s="36"/>
      <c r="U18" s="36"/>
      <c r="V18" s="36"/>
    </row>
    <row r="19" spans="1:22" x14ac:dyDescent="0.2">
      <c r="A19" s="43" t="s">
        <v>44</v>
      </c>
      <c r="B19" s="44" t="s">
        <v>45</v>
      </c>
      <c r="C19" s="39"/>
      <c r="D19" s="39"/>
      <c r="E19" s="40"/>
      <c r="F19" s="41">
        <f t="shared" si="1"/>
        <v>0</v>
      </c>
      <c r="G19" s="42">
        <f t="shared" si="2"/>
        <v>0</v>
      </c>
      <c r="H19" s="41">
        <f t="shared" si="3"/>
        <v>0</v>
      </c>
      <c r="I19" s="42">
        <f t="shared" si="4"/>
        <v>0</v>
      </c>
      <c r="R19" s="36"/>
      <c r="S19" s="36"/>
      <c r="T19" s="36"/>
      <c r="U19" s="36"/>
      <c r="V19" s="36"/>
    </row>
    <row r="20" spans="1:22" s="46" customFormat="1" x14ac:dyDescent="0.2">
      <c r="A20" s="31" t="s">
        <v>46</v>
      </c>
      <c r="B20" s="32" t="s">
        <v>47</v>
      </c>
      <c r="C20" s="33"/>
      <c r="D20" s="33"/>
      <c r="E20" s="45"/>
      <c r="F20" s="34">
        <f t="shared" si="1"/>
        <v>0</v>
      </c>
      <c r="G20" s="35">
        <f t="shared" si="2"/>
        <v>0</v>
      </c>
      <c r="H20" s="34">
        <f t="shared" si="3"/>
        <v>0</v>
      </c>
      <c r="I20" s="35">
        <f t="shared" si="4"/>
        <v>0</v>
      </c>
      <c r="K20" s="19"/>
      <c r="R20" s="36"/>
      <c r="S20" s="36"/>
      <c r="T20" s="36"/>
      <c r="U20" s="36"/>
      <c r="V20" s="36"/>
    </row>
    <row r="21" spans="1:22" s="46" customFormat="1" ht="24.75" customHeight="1" x14ac:dyDescent="0.2">
      <c r="A21" s="31" t="s">
        <v>48</v>
      </c>
      <c r="B21" s="32" t="s">
        <v>49</v>
      </c>
      <c r="C21" s="33"/>
      <c r="D21" s="33"/>
      <c r="E21" s="45"/>
      <c r="F21" s="47">
        <f t="shared" si="1"/>
        <v>0</v>
      </c>
      <c r="G21" s="35">
        <f t="shared" si="2"/>
        <v>0</v>
      </c>
      <c r="H21" s="34">
        <f t="shared" si="3"/>
        <v>0</v>
      </c>
      <c r="I21" s="35">
        <f t="shared" si="4"/>
        <v>0</v>
      </c>
      <c r="K21" s="19"/>
      <c r="R21" s="36"/>
      <c r="S21" s="36"/>
      <c r="T21" s="36"/>
      <c r="U21" s="36"/>
      <c r="V21" s="36"/>
    </row>
    <row r="22" spans="1:22" s="46" customFormat="1" ht="12.75" customHeight="1" x14ac:dyDescent="0.2">
      <c r="A22" s="31" t="s">
        <v>50</v>
      </c>
      <c r="B22" s="32" t="s">
        <v>51</v>
      </c>
      <c r="C22" s="33"/>
      <c r="D22" s="33"/>
      <c r="E22" s="45"/>
      <c r="F22" s="47">
        <f t="shared" si="1"/>
        <v>0</v>
      </c>
      <c r="G22" s="35">
        <f t="shared" si="2"/>
        <v>0</v>
      </c>
      <c r="H22" s="34">
        <f t="shared" si="3"/>
        <v>0</v>
      </c>
      <c r="I22" s="35">
        <f t="shared" si="4"/>
        <v>0</v>
      </c>
      <c r="K22" s="19"/>
      <c r="R22" s="36"/>
      <c r="S22" s="36"/>
      <c r="T22" s="36"/>
      <c r="U22" s="36"/>
      <c r="V22" s="36"/>
    </row>
    <row r="23" spans="1:22" s="46" customFormat="1" ht="24.75" customHeight="1" x14ac:dyDescent="0.2">
      <c r="A23" s="31" t="s">
        <v>52</v>
      </c>
      <c r="B23" s="32" t="s">
        <v>53</v>
      </c>
      <c r="C23" s="33">
        <f t="shared" ref="C23:E23" si="5">SUM(C24:C45)</f>
        <v>0</v>
      </c>
      <c r="D23" s="33">
        <f t="shared" si="5"/>
        <v>0</v>
      </c>
      <c r="E23" s="33">
        <f t="shared" si="5"/>
        <v>0</v>
      </c>
      <c r="F23" s="34">
        <f t="shared" si="1"/>
        <v>0</v>
      </c>
      <c r="G23" s="35">
        <f t="shared" si="2"/>
        <v>0</v>
      </c>
      <c r="H23" s="34">
        <f t="shared" si="3"/>
        <v>0</v>
      </c>
      <c r="I23" s="35">
        <f t="shared" si="4"/>
        <v>0</v>
      </c>
      <c r="K23" s="19"/>
      <c r="R23" s="36"/>
      <c r="S23" s="36"/>
      <c r="T23" s="36"/>
      <c r="U23" s="36"/>
      <c r="V23" s="36"/>
    </row>
    <row r="24" spans="1:22" ht="11.25" customHeight="1" x14ac:dyDescent="0.2">
      <c r="A24" s="37" t="s">
        <v>54</v>
      </c>
      <c r="B24" s="38" t="s">
        <v>55</v>
      </c>
      <c r="C24" s="39"/>
      <c r="D24" s="39"/>
      <c r="E24" s="40"/>
      <c r="F24" s="41">
        <f t="shared" si="1"/>
        <v>0</v>
      </c>
      <c r="G24" s="42">
        <f t="shared" si="2"/>
        <v>0</v>
      </c>
      <c r="H24" s="41">
        <f t="shared" si="3"/>
        <v>0</v>
      </c>
      <c r="I24" s="42">
        <f t="shared" si="4"/>
        <v>0</v>
      </c>
      <c r="R24" s="36"/>
      <c r="S24" s="36"/>
      <c r="T24" s="36"/>
      <c r="U24" s="36"/>
      <c r="V24" s="36"/>
    </row>
    <row r="25" spans="1:22" x14ac:dyDescent="0.2">
      <c r="A25" s="43" t="s">
        <v>56</v>
      </c>
      <c r="B25" s="44" t="s">
        <v>57</v>
      </c>
      <c r="C25" s="39"/>
      <c r="D25" s="39"/>
      <c r="E25" s="40"/>
      <c r="F25" s="41">
        <f t="shared" si="1"/>
        <v>0</v>
      </c>
      <c r="G25" s="42">
        <f t="shared" si="2"/>
        <v>0</v>
      </c>
      <c r="H25" s="41">
        <f t="shared" si="3"/>
        <v>0</v>
      </c>
      <c r="I25" s="42">
        <f t="shared" si="4"/>
        <v>0</v>
      </c>
      <c r="R25" s="36"/>
      <c r="S25" s="36"/>
      <c r="T25" s="36"/>
      <c r="U25" s="36"/>
      <c r="V25" s="36"/>
    </row>
    <row r="26" spans="1:22" x14ac:dyDescent="0.2">
      <c r="A26" s="43" t="s">
        <v>58</v>
      </c>
      <c r="B26" s="44" t="s">
        <v>59</v>
      </c>
      <c r="C26" s="39"/>
      <c r="D26" s="39"/>
      <c r="E26" s="40"/>
      <c r="F26" s="41">
        <f t="shared" si="1"/>
        <v>0</v>
      </c>
      <c r="G26" s="42">
        <f t="shared" si="2"/>
        <v>0</v>
      </c>
      <c r="H26" s="41">
        <f t="shared" si="3"/>
        <v>0</v>
      </c>
      <c r="I26" s="42">
        <f t="shared" si="4"/>
        <v>0</v>
      </c>
      <c r="R26" s="36"/>
      <c r="S26" s="36"/>
      <c r="T26" s="36"/>
      <c r="U26" s="36"/>
      <c r="V26" s="36"/>
    </row>
    <row r="27" spans="1:22" ht="11.25" customHeight="1" x14ac:dyDescent="0.2">
      <c r="A27" s="43" t="s">
        <v>60</v>
      </c>
      <c r="B27" s="44" t="s">
        <v>61</v>
      </c>
      <c r="C27" s="39"/>
      <c r="D27" s="39"/>
      <c r="E27" s="40"/>
      <c r="F27" s="41">
        <f t="shared" si="1"/>
        <v>0</v>
      </c>
      <c r="G27" s="42">
        <f t="shared" si="2"/>
        <v>0</v>
      </c>
      <c r="H27" s="41">
        <f t="shared" si="3"/>
        <v>0</v>
      </c>
      <c r="I27" s="42">
        <f t="shared" si="4"/>
        <v>0</v>
      </c>
      <c r="R27" s="36"/>
      <c r="S27" s="36"/>
      <c r="T27" s="36"/>
      <c r="U27" s="36"/>
      <c r="V27" s="36"/>
    </row>
    <row r="28" spans="1:22" ht="22.5" x14ac:dyDescent="0.2">
      <c r="A28" s="43" t="s">
        <v>62</v>
      </c>
      <c r="B28" s="44" t="s">
        <v>63</v>
      </c>
      <c r="C28" s="39"/>
      <c r="D28" s="39"/>
      <c r="E28" s="40"/>
      <c r="F28" s="41">
        <f t="shared" si="1"/>
        <v>0</v>
      </c>
      <c r="G28" s="42">
        <f t="shared" si="2"/>
        <v>0</v>
      </c>
      <c r="H28" s="41">
        <f t="shared" si="3"/>
        <v>0</v>
      </c>
      <c r="I28" s="42">
        <f t="shared" si="4"/>
        <v>0</v>
      </c>
      <c r="R28" s="36"/>
      <c r="S28" s="36"/>
      <c r="T28" s="36"/>
      <c r="U28" s="36"/>
      <c r="V28" s="36"/>
    </row>
    <row r="29" spans="1:22" ht="22.5" x14ac:dyDescent="0.2">
      <c r="A29" s="43" t="s">
        <v>64</v>
      </c>
      <c r="B29" s="44" t="s">
        <v>65</v>
      </c>
      <c r="C29" s="39"/>
      <c r="D29" s="39"/>
      <c r="E29" s="40"/>
      <c r="F29" s="41">
        <f t="shared" si="1"/>
        <v>0</v>
      </c>
      <c r="G29" s="42">
        <f t="shared" si="2"/>
        <v>0</v>
      </c>
      <c r="H29" s="41">
        <f t="shared" si="3"/>
        <v>0</v>
      </c>
      <c r="I29" s="42">
        <f t="shared" si="4"/>
        <v>0</v>
      </c>
      <c r="R29" s="36"/>
      <c r="S29" s="36"/>
      <c r="T29" s="36"/>
      <c r="U29" s="36"/>
      <c r="V29" s="36"/>
    </row>
    <row r="30" spans="1:22" ht="22.5" x14ac:dyDescent="0.2">
      <c r="A30" s="43" t="s">
        <v>66</v>
      </c>
      <c r="B30" s="44" t="s">
        <v>67</v>
      </c>
      <c r="C30" s="39"/>
      <c r="D30" s="39"/>
      <c r="E30" s="40"/>
      <c r="F30" s="41">
        <f t="shared" si="1"/>
        <v>0</v>
      </c>
      <c r="G30" s="42">
        <f t="shared" si="2"/>
        <v>0</v>
      </c>
      <c r="H30" s="41">
        <f t="shared" si="3"/>
        <v>0</v>
      </c>
      <c r="I30" s="42">
        <f t="shared" si="4"/>
        <v>0</v>
      </c>
      <c r="R30" s="36"/>
      <c r="S30" s="36"/>
      <c r="T30" s="36"/>
      <c r="U30" s="36"/>
      <c r="V30" s="36"/>
    </row>
    <row r="31" spans="1:22" ht="22.5" x14ac:dyDescent="0.2">
      <c r="A31" s="43" t="s">
        <v>68</v>
      </c>
      <c r="B31" s="44" t="s">
        <v>69</v>
      </c>
      <c r="C31" s="39"/>
      <c r="D31" s="39"/>
      <c r="E31" s="40"/>
      <c r="F31" s="41">
        <f t="shared" si="1"/>
        <v>0</v>
      </c>
      <c r="G31" s="42">
        <f t="shared" si="2"/>
        <v>0</v>
      </c>
      <c r="H31" s="41">
        <f t="shared" si="3"/>
        <v>0</v>
      </c>
      <c r="I31" s="42">
        <f t="shared" si="4"/>
        <v>0</v>
      </c>
      <c r="R31" s="36"/>
      <c r="S31" s="36"/>
      <c r="T31" s="36"/>
      <c r="U31" s="36"/>
      <c r="V31" s="36"/>
    </row>
    <row r="32" spans="1:22" ht="22.5" customHeight="1" x14ac:dyDescent="0.2">
      <c r="A32" s="43" t="s">
        <v>70</v>
      </c>
      <c r="B32" s="44" t="s">
        <v>71</v>
      </c>
      <c r="C32" s="39"/>
      <c r="D32" s="39"/>
      <c r="E32" s="40"/>
      <c r="F32" s="41">
        <f t="shared" si="1"/>
        <v>0</v>
      </c>
      <c r="G32" s="42">
        <f t="shared" si="2"/>
        <v>0</v>
      </c>
      <c r="H32" s="41">
        <f t="shared" si="3"/>
        <v>0</v>
      </c>
      <c r="I32" s="42">
        <f t="shared" si="4"/>
        <v>0</v>
      </c>
      <c r="R32" s="36"/>
      <c r="S32" s="36"/>
      <c r="T32" s="36"/>
      <c r="U32" s="36"/>
      <c r="V32" s="36"/>
    </row>
    <row r="33" spans="1:22" x14ac:dyDescent="0.2">
      <c r="A33" s="43" t="s">
        <v>72</v>
      </c>
      <c r="B33" s="44" t="s">
        <v>73</v>
      </c>
      <c r="C33" s="39"/>
      <c r="D33" s="39"/>
      <c r="E33" s="40"/>
      <c r="F33" s="41">
        <f t="shared" si="1"/>
        <v>0</v>
      </c>
      <c r="G33" s="42">
        <f t="shared" si="2"/>
        <v>0</v>
      </c>
      <c r="H33" s="41">
        <f t="shared" si="3"/>
        <v>0</v>
      </c>
      <c r="I33" s="42">
        <f t="shared" si="4"/>
        <v>0</v>
      </c>
      <c r="L33" s="48"/>
      <c r="M33" s="48"/>
      <c r="N33" s="48"/>
      <c r="O33" s="48"/>
      <c r="P33" s="48"/>
      <c r="Q33" s="48"/>
      <c r="R33" s="36"/>
      <c r="S33" s="36"/>
      <c r="T33" s="36"/>
      <c r="U33" s="36"/>
      <c r="V33" s="36"/>
    </row>
    <row r="34" spans="1:22" x14ac:dyDescent="0.2">
      <c r="A34" s="43" t="s">
        <v>74</v>
      </c>
      <c r="B34" s="44" t="s">
        <v>75</v>
      </c>
      <c r="C34" s="39"/>
      <c r="D34" s="39"/>
      <c r="E34" s="40"/>
      <c r="F34" s="41">
        <f t="shared" si="1"/>
        <v>0</v>
      </c>
      <c r="G34" s="42">
        <f t="shared" si="2"/>
        <v>0</v>
      </c>
      <c r="H34" s="41">
        <f t="shared" si="3"/>
        <v>0</v>
      </c>
      <c r="I34" s="42">
        <f t="shared" si="4"/>
        <v>0</v>
      </c>
      <c r="L34" s="48"/>
      <c r="M34" s="48"/>
      <c r="N34" s="48"/>
      <c r="O34" s="48"/>
      <c r="P34" s="48"/>
      <c r="Q34" s="48"/>
      <c r="R34" s="36"/>
      <c r="S34" s="36"/>
      <c r="T34" s="36"/>
      <c r="U34" s="36"/>
      <c r="V34" s="36"/>
    </row>
    <row r="35" spans="1:22" ht="22.5" x14ac:dyDescent="0.2">
      <c r="A35" s="43" t="s">
        <v>76</v>
      </c>
      <c r="B35" s="44" t="s">
        <v>77</v>
      </c>
      <c r="C35" s="39"/>
      <c r="D35" s="39"/>
      <c r="E35" s="40"/>
      <c r="F35" s="41">
        <f t="shared" si="1"/>
        <v>0</v>
      </c>
      <c r="G35" s="42">
        <f t="shared" si="2"/>
        <v>0</v>
      </c>
      <c r="H35" s="41">
        <f t="shared" si="3"/>
        <v>0</v>
      </c>
      <c r="I35" s="42">
        <f t="shared" si="4"/>
        <v>0</v>
      </c>
      <c r="L35" s="48"/>
      <c r="M35" s="48"/>
      <c r="N35" s="48"/>
      <c r="O35" s="48"/>
      <c r="P35" s="48"/>
      <c r="Q35" s="48"/>
      <c r="R35" s="36"/>
      <c r="S35" s="36"/>
      <c r="T35" s="36"/>
      <c r="U35" s="36"/>
      <c r="V35" s="36"/>
    </row>
    <row r="36" spans="1:22" x14ac:dyDescent="0.2">
      <c r="A36" s="43" t="s">
        <v>78</v>
      </c>
      <c r="B36" s="44" t="s">
        <v>79</v>
      </c>
      <c r="C36" s="39"/>
      <c r="D36" s="39"/>
      <c r="E36" s="40"/>
      <c r="F36" s="41">
        <f t="shared" si="1"/>
        <v>0</v>
      </c>
      <c r="G36" s="42">
        <f t="shared" si="2"/>
        <v>0</v>
      </c>
      <c r="H36" s="41">
        <f t="shared" si="3"/>
        <v>0</v>
      </c>
      <c r="I36" s="42">
        <f t="shared" si="4"/>
        <v>0</v>
      </c>
      <c r="R36" s="36"/>
      <c r="S36" s="36"/>
      <c r="T36" s="36"/>
      <c r="U36" s="36"/>
      <c r="V36" s="36"/>
    </row>
    <row r="37" spans="1:22" x14ac:dyDescent="0.2">
      <c r="A37" s="43" t="s">
        <v>80</v>
      </c>
      <c r="B37" s="44" t="s">
        <v>81</v>
      </c>
      <c r="C37" s="39"/>
      <c r="D37" s="39"/>
      <c r="E37" s="40"/>
      <c r="F37" s="41">
        <f t="shared" si="1"/>
        <v>0</v>
      </c>
      <c r="G37" s="42">
        <f t="shared" si="2"/>
        <v>0</v>
      </c>
      <c r="H37" s="41">
        <f t="shared" si="3"/>
        <v>0</v>
      </c>
      <c r="I37" s="42">
        <f t="shared" si="4"/>
        <v>0</v>
      </c>
      <c r="R37" s="36"/>
      <c r="S37" s="36"/>
      <c r="T37" s="36"/>
      <c r="U37" s="36"/>
      <c r="V37" s="36"/>
    </row>
    <row r="38" spans="1:22" x14ac:dyDescent="0.2">
      <c r="A38" s="43" t="s">
        <v>82</v>
      </c>
      <c r="B38" s="44" t="s">
        <v>83</v>
      </c>
      <c r="C38" s="39"/>
      <c r="D38" s="39"/>
      <c r="E38" s="40"/>
      <c r="F38" s="41">
        <f t="shared" si="1"/>
        <v>0</v>
      </c>
      <c r="G38" s="42">
        <f t="shared" si="2"/>
        <v>0</v>
      </c>
      <c r="H38" s="41">
        <f t="shared" si="3"/>
        <v>0</v>
      </c>
      <c r="I38" s="42">
        <f t="shared" si="4"/>
        <v>0</v>
      </c>
      <c r="R38" s="36"/>
      <c r="S38" s="36"/>
      <c r="T38" s="36"/>
      <c r="U38" s="36"/>
      <c r="V38" s="36"/>
    </row>
    <row r="39" spans="1:22" x14ac:dyDescent="0.2">
      <c r="A39" s="43" t="s">
        <v>84</v>
      </c>
      <c r="B39" s="44" t="s">
        <v>85</v>
      </c>
      <c r="C39" s="39"/>
      <c r="D39" s="39"/>
      <c r="E39" s="40"/>
      <c r="F39" s="41">
        <f t="shared" si="1"/>
        <v>0</v>
      </c>
      <c r="G39" s="42">
        <f t="shared" si="2"/>
        <v>0</v>
      </c>
      <c r="H39" s="41">
        <f t="shared" si="3"/>
        <v>0</v>
      </c>
      <c r="I39" s="42">
        <f t="shared" si="4"/>
        <v>0</v>
      </c>
      <c r="R39" s="36"/>
      <c r="S39" s="36"/>
      <c r="T39" s="36"/>
      <c r="U39" s="36"/>
      <c r="V39" s="36"/>
    </row>
    <row r="40" spans="1:22" x14ac:dyDescent="0.2">
      <c r="A40" s="43" t="s">
        <v>86</v>
      </c>
      <c r="B40" s="44" t="s">
        <v>87</v>
      </c>
      <c r="C40" s="39"/>
      <c r="D40" s="39"/>
      <c r="E40" s="40"/>
      <c r="F40" s="41">
        <f t="shared" si="1"/>
        <v>0</v>
      </c>
      <c r="G40" s="42">
        <f t="shared" si="2"/>
        <v>0</v>
      </c>
      <c r="H40" s="41">
        <f t="shared" si="3"/>
        <v>0</v>
      </c>
      <c r="I40" s="42">
        <f t="shared" si="4"/>
        <v>0</v>
      </c>
      <c r="R40" s="36"/>
      <c r="S40" s="36"/>
      <c r="T40" s="36"/>
      <c r="U40" s="36"/>
      <c r="V40" s="36"/>
    </row>
    <row r="41" spans="1:22" ht="11.25" customHeight="1" x14ac:dyDescent="0.2">
      <c r="A41" s="43" t="s">
        <v>88</v>
      </c>
      <c r="B41" s="44" t="s">
        <v>89</v>
      </c>
      <c r="C41" s="39"/>
      <c r="D41" s="39"/>
      <c r="E41" s="40"/>
      <c r="F41" s="41">
        <f t="shared" si="1"/>
        <v>0</v>
      </c>
      <c r="G41" s="42">
        <f t="shared" si="2"/>
        <v>0</v>
      </c>
      <c r="H41" s="41">
        <f t="shared" si="3"/>
        <v>0</v>
      </c>
      <c r="I41" s="42">
        <f t="shared" si="4"/>
        <v>0</v>
      </c>
      <c r="R41" s="36"/>
      <c r="S41" s="36"/>
      <c r="T41" s="36"/>
      <c r="U41" s="36"/>
      <c r="V41" s="36"/>
    </row>
    <row r="42" spans="1:22" ht="11.25" customHeight="1" x14ac:dyDescent="0.2">
      <c r="A42" s="43" t="s">
        <v>90</v>
      </c>
      <c r="B42" s="44" t="s">
        <v>91</v>
      </c>
      <c r="C42" s="39"/>
      <c r="D42" s="39"/>
      <c r="E42" s="40"/>
      <c r="F42" s="41">
        <f t="shared" si="1"/>
        <v>0</v>
      </c>
      <c r="G42" s="42">
        <f t="shared" si="2"/>
        <v>0</v>
      </c>
      <c r="H42" s="41">
        <f t="shared" si="3"/>
        <v>0</v>
      </c>
      <c r="I42" s="42">
        <f t="shared" si="4"/>
        <v>0</v>
      </c>
      <c r="R42" s="36"/>
      <c r="S42" s="36"/>
      <c r="T42" s="36"/>
      <c r="U42" s="36"/>
      <c r="V42" s="36"/>
    </row>
    <row r="43" spans="1:22" ht="14.25" x14ac:dyDescent="0.2">
      <c r="A43" s="43" t="s">
        <v>92</v>
      </c>
      <c r="B43" s="44" t="s">
        <v>93</v>
      </c>
      <c r="C43" s="39"/>
      <c r="D43" s="39"/>
      <c r="E43" s="40"/>
      <c r="F43" s="41">
        <f t="shared" si="1"/>
        <v>0</v>
      </c>
      <c r="G43" s="42">
        <f t="shared" si="2"/>
        <v>0</v>
      </c>
      <c r="H43" s="41">
        <f t="shared" si="3"/>
        <v>0</v>
      </c>
      <c r="I43" s="42">
        <f t="shared" si="4"/>
        <v>0</v>
      </c>
      <c r="L43" s="49"/>
      <c r="M43" s="49"/>
      <c r="N43" s="49"/>
      <c r="O43" s="49"/>
      <c r="P43" s="49"/>
      <c r="Q43" s="49"/>
      <c r="R43" s="36"/>
      <c r="S43" s="36"/>
      <c r="T43" s="36"/>
      <c r="U43" s="36"/>
      <c r="V43" s="36"/>
    </row>
    <row r="44" spans="1:22" ht="14.25" x14ac:dyDescent="0.2">
      <c r="A44" s="43" t="s">
        <v>94</v>
      </c>
      <c r="B44" s="44" t="s">
        <v>95</v>
      </c>
      <c r="C44" s="39"/>
      <c r="D44" s="39"/>
      <c r="E44" s="40"/>
      <c r="F44" s="41">
        <f t="shared" si="1"/>
        <v>0</v>
      </c>
      <c r="G44" s="42">
        <f t="shared" si="2"/>
        <v>0</v>
      </c>
      <c r="H44" s="41">
        <f t="shared" si="3"/>
        <v>0</v>
      </c>
      <c r="I44" s="42">
        <f t="shared" si="4"/>
        <v>0</v>
      </c>
      <c r="L44" s="49"/>
      <c r="M44" s="49"/>
      <c r="N44" s="49"/>
      <c r="O44" s="49"/>
      <c r="P44" s="49"/>
      <c r="Q44" s="49"/>
      <c r="R44" s="36"/>
      <c r="S44" s="36"/>
      <c r="T44" s="36"/>
      <c r="U44" s="36"/>
      <c r="V44" s="36"/>
    </row>
    <row r="45" spans="1:22" ht="22.5" x14ac:dyDescent="0.2">
      <c r="A45" s="43" t="s">
        <v>96</v>
      </c>
      <c r="B45" s="44" t="s">
        <v>97</v>
      </c>
      <c r="C45" s="39"/>
      <c r="D45" s="39"/>
      <c r="E45" s="40"/>
      <c r="F45" s="41">
        <f t="shared" si="1"/>
        <v>0</v>
      </c>
      <c r="G45" s="42">
        <f t="shared" si="2"/>
        <v>0</v>
      </c>
      <c r="H45" s="41">
        <f t="shared" si="3"/>
        <v>0</v>
      </c>
      <c r="I45" s="42">
        <f t="shared" si="4"/>
        <v>0</v>
      </c>
      <c r="L45" s="49"/>
      <c r="M45" s="49"/>
      <c r="N45" s="49"/>
      <c r="O45" s="49"/>
      <c r="P45" s="49"/>
      <c r="Q45" s="49"/>
      <c r="R45" s="36"/>
      <c r="S45" s="36"/>
      <c r="T45" s="36"/>
      <c r="U45" s="36"/>
      <c r="V45" s="36"/>
    </row>
    <row r="46" spans="1:22" ht="14.25" x14ac:dyDescent="0.2">
      <c r="A46" s="31" t="s">
        <v>98</v>
      </c>
      <c r="B46" s="32" t="s">
        <v>99</v>
      </c>
      <c r="C46" s="33">
        <f t="shared" ref="C46:E46" si="6">SUM(C47:C48)</f>
        <v>0</v>
      </c>
      <c r="D46" s="33">
        <f t="shared" si="6"/>
        <v>0</v>
      </c>
      <c r="E46" s="33">
        <f t="shared" si="6"/>
        <v>0</v>
      </c>
      <c r="F46" s="34">
        <f t="shared" si="1"/>
        <v>0</v>
      </c>
      <c r="G46" s="35">
        <f t="shared" si="2"/>
        <v>0</v>
      </c>
      <c r="H46" s="34">
        <f t="shared" si="3"/>
        <v>0</v>
      </c>
      <c r="I46" s="35">
        <f t="shared" si="4"/>
        <v>0</v>
      </c>
      <c r="L46" s="49"/>
      <c r="M46" s="49"/>
      <c r="N46" s="49"/>
      <c r="O46" s="49"/>
      <c r="P46" s="49"/>
      <c r="Q46" s="49"/>
      <c r="R46" s="36"/>
      <c r="S46" s="36"/>
      <c r="T46" s="36"/>
      <c r="U46" s="36"/>
      <c r="V46" s="36"/>
    </row>
    <row r="47" spans="1:22" x14ac:dyDescent="0.2">
      <c r="A47" s="43" t="s">
        <v>100</v>
      </c>
      <c r="B47" s="44" t="s">
        <v>101</v>
      </c>
      <c r="C47" s="39"/>
      <c r="D47" s="39"/>
      <c r="E47" s="40"/>
      <c r="F47" s="41">
        <f t="shared" si="1"/>
        <v>0</v>
      </c>
      <c r="G47" s="42">
        <f t="shared" si="2"/>
        <v>0</v>
      </c>
      <c r="H47" s="41">
        <f t="shared" si="3"/>
        <v>0</v>
      </c>
      <c r="I47" s="42">
        <f t="shared" si="4"/>
        <v>0</v>
      </c>
      <c r="K47" s="50"/>
      <c r="R47" s="36"/>
      <c r="S47" s="36"/>
      <c r="T47" s="36"/>
      <c r="U47" s="36"/>
      <c r="V47" s="36"/>
    </row>
    <row r="48" spans="1:22" ht="11.25" customHeight="1" thickBot="1" x14ac:dyDescent="0.25">
      <c r="A48" s="51" t="s">
        <v>102</v>
      </c>
      <c r="B48" s="52" t="s">
        <v>103</v>
      </c>
      <c r="C48" s="39"/>
      <c r="D48" s="39"/>
      <c r="E48" s="40"/>
      <c r="F48" s="41">
        <f t="shared" si="1"/>
        <v>0</v>
      </c>
      <c r="G48" s="42">
        <f t="shared" si="2"/>
        <v>0</v>
      </c>
      <c r="H48" s="41">
        <f t="shared" si="3"/>
        <v>0</v>
      </c>
      <c r="I48" s="42">
        <f t="shared" si="4"/>
        <v>0</v>
      </c>
      <c r="K48" s="12"/>
      <c r="L48" s="49"/>
      <c r="M48" s="49"/>
      <c r="N48" s="49"/>
      <c r="O48" s="49"/>
      <c r="P48" s="49"/>
      <c r="Q48" s="49"/>
      <c r="R48" s="36"/>
      <c r="S48" s="36"/>
      <c r="T48" s="36"/>
      <c r="U48" s="36"/>
      <c r="V48" s="36"/>
    </row>
    <row r="49" spans="1:22" ht="12.75" thickTop="1" thickBot="1" x14ac:dyDescent="0.25">
      <c r="A49" s="53"/>
      <c r="B49" s="54" t="s">
        <v>104</v>
      </c>
      <c r="C49" s="55">
        <f t="shared" ref="C49:E49" si="7">C10+C20+C21+C22+C23+C46</f>
        <v>0</v>
      </c>
      <c r="D49" s="55">
        <f t="shared" si="7"/>
        <v>0</v>
      </c>
      <c r="E49" s="55">
        <f t="shared" si="7"/>
        <v>0</v>
      </c>
      <c r="F49" s="56">
        <f t="shared" si="1"/>
        <v>0</v>
      </c>
      <c r="G49" s="57">
        <f t="shared" si="2"/>
        <v>0</v>
      </c>
      <c r="H49" s="56">
        <f t="shared" si="3"/>
        <v>0</v>
      </c>
      <c r="I49" s="57">
        <f t="shared" si="4"/>
        <v>0</v>
      </c>
      <c r="K49" s="58"/>
      <c r="L49" s="12"/>
      <c r="M49" s="12"/>
      <c r="N49" s="12"/>
      <c r="O49" s="12"/>
      <c r="P49" s="12"/>
      <c r="Q49" s="12"/>
      <c r="R49" s="36"/>
      <c r="S49" s="36"/>
      <c r="T49" s="36"/>
      <c r="U49" s="36"/>
      <c r="V49" s="36"/>
    </row>
    <row r="50" spans="1:22" s="58" customFormat="1" ht="12" thickTop="1" x14ac:dyDescent="0.2">
      <c r="C50" s="59"/>
      <c r="D50" s="59"/>
      <c r="E50" s="59"/>
      <c r="F50" s="60"/>
      <c r="G50" s="61"/>
      <c r="H50" s="60"/>
      <c r="I50" s="61"/>
      <c r="K50" s="19"/>
    </row>
    <row r="51" spans="1:22" x14ac:dyDescent="0.2">
      <c r="A51" s="10" t="s">
        <v>105</v>
      </c>
      <c r="B51" s="62"/>
      <c r="C51" s="63"/>
      <c r="D51" s="63"/>
      <c r="E51" s="63"/>
      <c r="F51" s="64"/>
      <c r="G51" s="65"/>
      <c r="H51" s="64"/>
      <c r="I51" s="65"/>
    </row>
  </sheetData>
  <mergeCells count="5">
    <mergeCell ref="A8:A9"/>
    <mergeCell ref="B8:B9"/>
    <mergeCell ref="D8:E8"/>
    <mergeCell ref="F8:G8"/>
    <mergeCell ref="H8:I8"/>
  </mergeCells>
  <conditionalFormatting sqref="C11:E22">
    <cfRule type="cellIs" dxfId="334" priority="17" stopIfTrue="1" operator="equal">
      <formula>0</formula>
    </cfRule>
  </conditionalFormatting>
  <conditionalFormatting sqref="D11:E19">
    <cfRule type="expression" dxfId="333" priority="16" stopIfTrue="1">
      <formula>LEN(TRIM(D11))=0</formula>
    </cfRule>
  </conditionalFormatting>
  <conditionalFormatting sqref="F47:I49 F10:I45">
    <cfRule type="cellIs" dxfId="331" priority="13" operator="lessThan">
      <formula>0</formula>
    </cfRule>
    <cfRule type="cellIs" dxfId="330" priority="14" operator="greaterThan">
      <formula>0</formula>
    </cfRule>
  </conditionalFormatting>
  <conditionalFormatting sqref="B51">
    <cfRule type="cellIs" dxfId="329" priority="12" operator="equal">
      <formula>0</formula>
    </cfRule>
  </conditionalFormatting>
  <conditionalFormatting sqref="C11:C22">
    <cfRule type="expression" dxfId="328" priority="11" stopIfTrue="1">
      <formula>LEN(TRIM(C11))=0</formula>
    </cfRule>
  </conditionalFormatting>
  <conditionalFormatting sqref="H46">
    <cfRule type="cellIs" dxfId="327" priority="9" operator="lessThan">
      <formula>0</formula>
    </cfRule>
    <cfRule type="cellIs" dxfId="326" priority="10" operator="greaterThan">
      <formula>0</formula>
    </cfRule>
  </conditionalFormatting>
  <conditionalFormatting sqref="I46">
    <cfRule type="cellIs" dxfId="325" priority="7" operator="lessThan">
      <formula>0</formula>
    </cfRule>
    <cfRule type="cellIs" dxfId="324" priority="8" operator="greaterThan">
      <formula>0</formula>
    </cfRule>
  </conditionalFormatting>
  <conditionalFormatting sqref="F46:G46">
    <cfRule type="cellIs" dxfId="323" priority="5" operator="lessThan">
      <formula>0</formula>
    </cfRule>
    <cfRule type="cellIs" dxfId="322" priority="6" operator="greaterThan">
      <formula>0</formula>
    </cfRule>
  </conditionalFormatting>
  <conditionalFormatting sqref="C47:E48 C24:E45">
    <cfRule type="cellIs" dxfId="321" priority="4" stopIfTrue="1" operator="equal">
      <formula>0</formula>
    </cfRule>
  </conditionalFormatting>
  <conditionalFormatting sqref="D47:E48 D24:E45">
    <cfRule type="expression" dxfId="320" priority="3" stopIfTrue="1">
      <formula>LEN(TRIM(D24))=0</formula>
    </cfRule>
  </conditionalFormatting>
  <conditionalFormatting sqref="C47:C48 C24:C45">
    <cfRule type="expression" dxfId="319" priority="2" stopIfTrue="1">
      <formula>LEN(TRIM(C24))=0</formula>
    </cfRule>
  </conditionalFormatting>
  <conditionalFormatting sqref="C6">
    <cfRule type="cellIs" dxfId="17" priority="1" operator="equal">
      <formula>0</formula>
    </cfRule>
  </conditionalFormatting>
  <dataValidations count="2">
    <dataValidation type="list" allowBlank="1" showInputMessage="1" showErrorMessage="1" sqref="C5">
      <formula1>$J$3:$J$4</formula1>
    </dataValidation>
    <dataValidation type="list" allowBlank="1" showInputMessage="1" showErrorMessage="1" sqref="C3">
      <formula1>январь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27</vt:i4>
      </vt:variant>
    </vt:vector>
  </HeadingPairs>
  <TitlesOfParts>
    <vt:vector size="27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2 мес.</vt:lpstr>
      <vt:lpstr>3 мес.</vt:lpstr>
      <vt:lpstr>4 мес.</vt:lpstr>
      <vt:lpstr>5 мес.</vt:lpstr>
      <vt:lpstr>6 мес.</vt:lpstr>
      <vt:lpstr>7 мес.</vt:lpstr>
      <vt:lpstr>8 мес.</vt:lpstr>
      <vt:lpstr>9 мес.</vt:lpstr>
      <vt:lpstr>10 мес.</vt:lpstr>
      <vt:lpstr>11 мес.</vt:lpstr>
      <vt:lpstr>12 мес.</vt:lpstr>
      <vt:lpstr>2 кв.</vt:lpstr>
      <vt:lpstr>3 кв.</vt:lpstr>
      <vt:lpstr>4 кв.</vt:lpstr>
      <vt:lpstr>свод_2019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2021-08-17T11:20:16Z</dcterms:modified>
</cp:coreProperties>
</file>